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7_QMS\02_ŘD_řizená dokumentace\01_změny ŘD\11_01\P066\20241027\"/>
    </mc:Choice>
  </mc:AlternateContent>
  <xr:revisionPtr revIDLastSave="0" documentId="8_{151B9CAD-7139-46C0-86D0-503424BD1AB2}" xr6:coauthVersionLast="47" xr6:coauthVersionMax="47" xr10:uidLastSave="{00000000-0000-0000-0000-000000000000}"/>
  <bookViews>
    <workbookView xWindow="-120" yWindow="-120" windowWidth="29040" windowHeight="17520" tabRatio="907" xr2:uid="{00000000-000D-0000-FFFF-FFFF00000000}"/>
  </bookViews>
  <sheets>
    <sheet name="Obecné informace" sheetId="19" r:id="rId1"/>
    <sheet name="ISO 9001_2015" sheetId="31" r:id="rId2"/>
    <sheet name="ISO 14001_2015" sheetId="29" r:id="rId3"/>
    <sheet name="ISO 45001" sheetId="32" r:id="rId4"/>
    <sheet name="ISO 13485_2016" sheetId="30" r:id="rId5"/>
    <sheet name="ISO 37001" sheetId="41" r:id="rId6"/>
    <sheet name="ISO IEC 27001" sheetId="9" r:id="rId7"/>
    <sheet name="ISO 22301_2019" sheetId="38" r:id="rId8"/>
    <sheet name="ISO 20000-1_2018" sheetId="35" r:id="rId9"/>
    <sheet name="ISO 22000_2018" sheetId="34" r:id="rId10"/>
    <sheet name="HACCP" sheetId="17" r:id="rId11"/>
    <sheet name="ISO 50001_2018" sheetId="33" r:id="rId12"/>
    <sheet name="ISO 9001 + ISO 3834-2" sheetId="18" r:id="rId13"/>
    <sheet name="ISO 9001 +EoW" sheetId="42" r:id="rId14"/>
    <sheet name="COSM" sheetId="21" r:id="rId15"/>
    <sheet name="COV" sheetId="25" r:id="rId16"/>
    <sheet name="COP" sheetId="26" r:id="rId17"/>
    <sheet name="VOO" sheetId="39" r:id="rId18"/>
    <sheet name="IO" sheetId="27" r:id="rId19"/>
    <sheet name="Změnový list 20241027" sheetId="40" state="hidden" r:id="rId20"/>
  </sheets>
  <definedNames>
    <definedName name="_xlnm.Print_Area" localSheetId="18">IO!$A$1:$F$15</definedName>
    <definedName name="_xlnm.Print_Area" localSheetId="17">VOO!$A$1:$F$15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J19" i="42" l="1"/>
  <c r="HJ17" i="42"/>
  <c r="HJ15" i="42"/>
  <c r="HJ13" i="42"/>
  <c r="HJ11" i="42"/>
  <c r="HJ9" i="42"/>
  <c r="HJ7" i="42"/>
  <c r="HJ4" i="42"/>
  <c r="HJ20" i="41"/>
  <c r="HJ18" i="41"/>
  <c r="HJ16" i="41"/>
  <c r="HJ14" i="41"/>
  <c r="HJ12" i="41"/>
  <c r="HJ10" i="41"/>
  <c r="HJ8" i="41"/>
  <c r="HJ5" i="41"/>
  <c r="HI10" i="39" l="1"/>
  <c r="HI8" i="39"/>
  <c r="HI4" i="39"/>
  <c r="HJ60" i="38"/>
  <c r="HJ58" i="38"/>
  <c r="HJ56" i="38"/>
  <c r="HJ54" i="38"/>
  <c r="HJ52" i="38"/>
  <c r="HJ50" i="38"/>
  <c r="HJ48" i="38"/>
  <c r="HI45" i="38"/>
  <c r="HH45" i="38"/>
  <c r="HG45" i="38"/>
  <c r="HF45" i="38"/>
  <c r="HE45" i="38"/>
  <c r="HD45" i="38"/>
  <c r="HC45" i="38"/>
  <c r="HB45" i="38"/>
  <c r="HA45" i="38"/>
  <c r="GZ45" i="38"/>
  <c r="GY45" i="38"/>
  <c r="GX45" i="38"/>
  <c r="GW45" i="38"/>
  <c r="GV45" i="38"/>
  <c r="GU45" i="38"/>
  <c r="GT45" i="38"/>
  <c r="GS45" i="38"/>
  <c r="GR45" i="38"/>
  <c r="GQ45" i="38"/>
  <c r="GO45" i="38"/>
  <c r="GN45" i="38"/>
  <c r="GM45" i="38"/>
  <c r="GL45" i="38"/>
  <c r="GK45" i="38"/>
  <c r="GJ45" i="38"/>
  <c r="GI45" i="38"/>
  <c r="GH45" i="38"/>
  <c r="GG45" i="38"/>
  <c r="GF45" i="38"/>
  <c r="GE45" i="38"/>
  <c r="GD45" i="38"/>
  <c r="GB45" i="38"/>
  <c r="GA45" i="38"/>
  <c r="FZ45" i="38"/>
  <c r="FY45" i="38"/>
  <c r="FX45" i="38"/>
  <c r="FW45" i="38"/>
  <c r="FV45" i="38"/>
  <c r="FU45" i="38"/>
  <c r="FT45" i="38"/>
  <c r="FS45" i="38"/>
  <c r="FR45" i="38"/>
  <c r="FQ45" i="38"/>
  <c r="FP45" i="38"/>
  <c r="FO45" i="38"/>
  <c r="FN45" i="38"/>
  <c r="FM45" i="38"/>
  <c r="FL45" i="38"/>
  <c r="FK45" i="38"/>
  <c r="FJ45" i="38"/>
  <c r="FI45" i="38"/>
  <c r="FH45" i="38"/>
  <c r="FG45" i="38"/>
  <c r="FF45" i="38"/>
  <c r="FE45" i="38"/>
  <c r="FC45" i="38"/>
  <c r="FB45" i="38"/>
  <c r="FA45" i="38"/>
  <c r="EZ45" i="38"/>
  <c r="EY45" i="38"/>
  <c r="EX45" i="38"/>
  <c r="EW45" i="38"/>
  <c r="EV45" i="38"/>
  <c r="EU45" i="38"/>
  <c r="ET45" i="38"/>
  <c r="ES45" i="38"/>
  <c r="ER45" i="38"/>
  <c r="EQ45" i="38"/>
  <c r="EP45" i="38"/>
  <c r="EO45" i="38"/>
  <c r="EN45" i="38"/>
  <c r="EM45" i="38"/>
  <c r="EL45" i="38"/>
  <c r="EK45" i="38"/>
  <c r="EJ45" i="38"/>
  <c r="EI45" i="38"/>
  <c r="EH45" i="38"/>
  <c r="EG45" i="38"/>
  <c r="EF45" i="38"/>
  <c r="EE45" i="38"/>
  <c r="ED45" i="38"/>
  <c r="EC45" i="38"/>
  <c r="EB45" i="38"/>
  <c r="EA45" i="38"/>
  <c r="DZ45" i="38"/>
  <c r="DY45" i="38"/>
  <c r="DX45" i="38"/>
  <c r="DW45" i="38"/>
  <c r="DV45" i="38"/>
  <c r="DU45" i="38"/>
  <c r="DT45" i="38"/>
  <c r="DS45" i="38"/>
  <c r="DR45" i="38"/>
  <c r="DQ45" i="38"/>
  <c r="DP45" i="38"/>
  <c r="DO45" i="38"/>
  <c r="DN45" i="38"/>
  <c r="DM45" i="38"/>
  <c r="DL45" i="38"/>
  <c r="DK45" i="38"/>
  <c r="DJ45" i="38"/>
  <c r="DI45" i="38"/>
  <c r="DH45" i="38"/>
  <c r="DG45" i="38"/>
  <c r="DF45" i="38"/>
  <c r="DE45" i="38"/>
  <c r="DD45" i="38"/>
  <c r="DC45" i="38"/>
  <c r="DB45" i="38"/>
  <c r="CZ45" i="38"/>
  <c r="CY45" i="38"/>
  <c r="CX45" i="38"/>
  <c r="CW45" i="38"/>
  <c r="CV45" i="38"/>
  <c r="CU45" i="38"/>
  <c r="CT45" i="38"/>
  <c r="CS45" i="38"/>
  <c r="CR45" i="38"/>
  <c r="CQ45" i="38"/>
  <c r="CP45" i="38"/>
  <c r="CO45" i="38"/>
  <c r="CN45" i="38"/>
  <c r="CM45" i="38"/>
  <c r="CL45" i="38"/>
  <c r="CK45" i="38"/>
  <c r="CJ45" i="38"/>
  <c r="CI45" i="38"/>
  <c r="CH45" i="38"/>
  <c r="CG45" i="38"/>
  <c r="CF45" i="38"/>
  <c r="CE45" i="38"/>
  <c r="CD45" i="38"/>
  <c r="CC45" i="38"/>
  <c r="CB45" i="38"/>
  <c r="CA45" i="38"/>
  <c r="BZ45" i="38"/>
  <c r="BY45" i="38"/>
  <c r="BX45" i="38"/>
  <c r="BW45" i="38"/>
  <c r="BV45" i="38"/>
  <c r="BU45" i="38"/>
  <c r="BT45" i="38"/>
  <c r="BS45" i="38"/>
  <c r="BR45" i="38"/>
  <c r="BQ45" i="38"/>
  <c r="BP45" i="38"/>
  <c r="BO45" i="38"/>
  <c r="BN45" i="38"/>
  <c r="BM45" i="38"/>
  <c r="BL45" i="38"/>
  <c r="BK45" i="38"/>
  <c r="BJ45" i="38"/>
  <c r="BI45" i="38"/>
  <c r="BH45" i="38"/>
  <c r="BG45" i="38"/>
  <c r="BF45" i="38"/>
  <c r="BE45" i="38"/>
  <c r="BD45" i="38"/>
  <c r="BC45" i="38"/>
  <c r="BB45" i="38"/>
  <c r="BA45" i="38"/>
  <c r="AY45" i="38"/>
  <c r="AX45" i="38"/>
  <c r="AW45" i="38"/>
  <c r="AV45" i="38"/>
  <c r="AU45" i="38"/>
  <c r="AT45" i="38"/>
  <c r="AS45" i="38"/>
  <c r="AR45" i="38"/>
  <c r="AQ45" i="38"/>
  <c r="AP45" i="38"/>
  <c r="AO45" i="38"/>
  <c r="AN45" i="38"/>
  <c r="AM45" i="38"/>
  <c r="AL45" i="38"/>
  <c r="AK45" i="38"/>
  <c r="AJ45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R45" i="38"/>
  <c r="Q45" i="38"/>
  <c r="P45" i="38"/>
  <c r="O45" i="38"/>
  <c r="N45" i="38"/>
  <c r="M45" i="38"/>
  <c r="L45" i="38"/>
  <c r="K45" i="38"/>
  <c r="J45" i="38"/>
  <c r="I45" i="38"/>
  <c r="H45" i="38"/>
  <c r="G45" i="38"/>
  <c r="F45" i="38"/>
  <c r="E45" i="38"/>
  <c r="HJ43" i="38"/>
  <c r="HJ42" i="38"/>
  <c r="HJ41" i="38"/>
  <c r="HJ40" i="38"/>
  <c r="HJ39" i="38"/>
  <c r="HJ38" i="38"/>
  <c r="HJ37" i="38"/>
  <c r="HJ36" i="38"/>
  <c r="HJ35" i="38"/>
  <c r="HJ34" i="38"/>
  <c r="HJ33" i="38"/>
  <c r="HJ32" i="38"/>
  <c r="HJ31" i="38"/>
  <c r="HJ30" i="38"/>
  <c r="HJ29" i="38"/>
  <c r="HJ28" i="38"/>
  <c r="HJ27" i="38"/>
  <c r="HJ26" i="38"/>
  <c r="HJ25" i="38"/>
  <c r="HJ24" i="38"/>
  <c r="HJ23" i="38"/>
  <c r="HJ22" i="38"/>
  <c r="HJ21" i="38"/>
  <c r="HJ20" i="38"/>
  <c r="HJ19" i="38"/>
  <c r="HJ18" i="38"/>
  <c r="HJ17" i="38"/>
  <c r="HJ16" i="38"/>
  <c r="HJ15" i="38"/>
  <c r="HJ14" i="38"/>
  <c r="HJ13" i="38"/>
  <c r="HJ12" i="38"/>
  <c r="HJ11" i="38"/>
  <c r="HJ10" i="38"/>
  <c r="HJ9" i="38"/>
  <c r="HJ8" i="38"/>
  <c r="HJ7" i="38"/>
  <c r="HJ6" i="38"/>
  <c r="HJ5" i="38"/>
  <c r="HJ4" i="38"/>
  <c r="HJ20" i="35"/>
  <c r="HJ18" i="35"/>
  <c r="HJ16" i="35"/>
  <c r="HJ14" i="35"/>
  <c r="HJ12" i="35"/>
  <c r="HJ10" i="35"/>
  <c r="HJ8" i="35"/>
  <c r="HJ5" i="35"/>
  <c r="W34" i="19"/>
  <c r="HJ19" i="34"/>
  <c r="HJ17" i="34"/>
  <c r="HJ15" i="34"/>
  <c r="HJ13" i="34"/>
  <c r="HJ11" i="34"/>
  <c r="HJ9" i="34"/>
  <c r="HJ7" i="34"/>
  <c r="HJ4" i="34"/>
  <c r="HJ19" i="33"/>
  <c r="HJ17" i="33"/>
  <c r="HJ15" i="33"/>
  <c r="HJ13" i="33"/>
  <c r="HJ11" i="33"/>
  <c r="HJ9" i="33"/>
  <c r="HJ7" i="33"/>
  <c r="HJ4" i="33"/>
  <c r="HJ60" i="32"/>
  <c r="HJ58" i="32"/>
  <c r="HJ56" i="32"/>
  <c r="HJ54" i="32"/>
  <c r="HJ52" i="32"/>
  <c r="HJ50" i="32"/>
  <c r="HJ48" i="32"/>
  <c r="HI45" i="32"/>
  <c r="HH45" i="32"/>
  <c r="HG45" i="32"/>
  <c r="HF45" i="32"/>
  <c r="HE45" i="32"/>
  <c r="HD45" i="32"/>
  <c r="HC45" i="32"/>
  <c r="HB45" i="32"/>
  <c r="HA45" i="32"/>
  <c r="GZ45" i="32"/>
  <c r="GY45" i="32"/>
  <c r="GX45" i="32"/>
  <c r="GW45" i="32"/>
  <c r="GV45" i="32"/>
  <c r="GU45" i="32"/>
  <c r="GT45" i="32"/>
  <c r="GS45" i="32"/>
  <c r="GR45" i="32"/>
  <c r="GQ45" i="32"/>
  <c r="GO45" i="32"/>
  <c r="GN45" i="32"/>
  <c r="GM45" i="32"/>
  <c r="GL45" i="32"/>
  <c r="GK45" i="32"/>
  <c r="GJ45" i="32"/>
  <c r="GI45" i="32"/>
  <c r="GH45" i="32"/>
  <c r="GG45" i="32"/>
  <c r="GF45" i="32"/>
  <c r="GE45" i="32"/>
  <c r="GD45" i="32"/>
  <c r="GB45" i="32"/>
  <c r="GA45" i="32"/>
  <c r="FZ45" i="32"/>
  <c r="FY45" i="32"/>
  <c r="FX45" i="32"/>
  <c r="FW45" i="32"/>
  <c r="FV45" i="32"/>
  <c r="FU45" i="32"/>
  <c r="FT45" i="32"/>
  <c r="FS45" i="32"/>
  <c r="FR45" i="32"/>
  <c r="FQ45" i="32"/>
  <c r="FP45" i="32"/>
  <c r="FO45" i="32"/>
  <c r="FN45" i="32"/>
  <c r="FM45" i="32"/>
  <c r="FL45" i="32"/>
  <c r="FK45" i="32"/>
  <c r="FJ45" i="32"/>
  <c r="FI45" i="32"/>
  <c r="FH45" i="32"/>
  <c r="FG45" i="32"/>
  <c r="FF45" i="32"/>
  <c r="FE45" i="32"/>
  <c r="FC45" i="32"/>
  <c r="FB45" i="32"/>
  <c r="FA45" i="32"/>
  <c r="EZ45" i="32"/>
  <c r="EY45" i="32"/>
  <c r="EX45" i="32"/>
  <c r="EW45" i="32"/>
  <c r="EV45" i="32"/>
  <c r="EU45" i="32"/>
  <c r="ET45" i="32"/>
  <c r="ES45" i="32"/>
  <c r="ER45" i="32"/>
  <c r="EQ45" i="32"/>
  <c r="EP45" i="32"/>
  <c r="EO45" i="32"/>
  <c r="EN45" i="32"/>
  <c r="EM45" i="32"/>
  <c r="EL45" i="32"/>
  <c r="EK45" i="32"/>
  <c r="EJ45" i="32"/>
  <c r="EI45" i="32"/>
  <c r="EH45" i="32"/>
  <c r="EG45" i="32"/>
  <c r="EF45" i="32"/>
  <c r="EE45" i="32"/>
  <c r="ED45" i="32"/>
  <c r="EC45" i="32"/>
  <c r="EB45" i="32"/>
  <c r="EA45" i="32"/>
  <c r="DZ45" i="32"/>
  <c r="DY45" i="32"/>
  <c r="DX45" i="32"/>
  <c r="DW45" i="32"/>
  <c r="DV45" i="32"/>
  <c r="DU45" i="32"/>
  <c r="DT45" i="32"/>
  <c r="DS45" i="32"/>
  <c r="DR45" i="32"/>
  <c r="DQ45" i="32"/>
  <c r="DP45" i="32"/>
  <c r="DO45" i="32"/>
  <c r="DN45" i="32"/>
  <c r="DM45" i="32"/>
  <c r="DL45" i="32"/>
  <c r="DK45" i="32"/>
  <c r="DJ45" i="32"/>
  <c r="DI45" i="32"/>
  <c r="DH45" i="32"/>
  <c r="DG45" i="32"/>
  <c r="DF45" i="32"/>
  <c r="DE45" i="32"/>
  <c r="DD45" i="32"/>
  <c r="DC45" i="32"/>
  <c r="DB45" i="32"/>
  <c r="CZ45" i="32"/>
  <c r="CY45" i="32"/>
  <c r="CX45" i="32"/>
  <c r="CW45" i="32"/>
  <c r="CV45" i="32"/>
  <c r="CU45" i="32"/>
  <c r="CT45" i="32"/>
  <c r="CS45" i="32"/>
  <c r="CR45" i="32"/>
  <c r="CQ45" i="32"/>
  <c r="CP45" i="32"/>
  <c r="CO45" i="32"/>
  <c r="CN45" i="32"/>
  <c r="CM45" i="32"/>
  <c r="CL45" i="32"/>
  <c r="CK45" i="32"/>
  <c r="CJ45" i="32"/>
  <c r="CI45" i="32"/>
  <c r="CH45" i="32"/>
  <c r="CG45" i="32"/>
  <c r="CF45" i="32"/>
  <c r="CE45" i="32"/>
  <c r="CD45" i="32"/>
  <c r="CC45" i="32"/>
  <c r="CB45" i="32"/>
  <c r="CA45" i="32"/>
  <c r="BZ45" i="32"/>
  <c r="BY45" i="32"/>
  <c r="BX45" i="32"/>
  <c r="BW45" i="32"/>
  <c r="BV45" i="32"/>
  <c r="BU45" i="32"/>
  <c r="BT45" i="32"/>
  <c r="BS45" i="32"/>
  <c r="BR45" i="32"/>
  <c r="BQ45" i="32"/>
  <c r="BP45" i="32"/>
  <c r="BO45" i="32"/>
  <c r="BN45" i="32"/>
  <c r="BM45" i="32"/>
  <c r="BL45" i="32"/>
  <c r="BK45" i="32"/>
  <c r="BJ45" i="32"/>
  <c r="BI45" i="32"/>
  <c r="BH45" i="32"/>
  <c r="BG45" i="32"/>
  <c r="BF45" i="32"/>
  <c r="BE45" i="32"/>
  <c r="BD45" i="32"/>
  <c r="BC45" i="32"/>
  <c r="BB45" i="32"/>
  <c r="BA45" i="32"/>
  <c r="AY45" i="32"/>
  <c r="AX45" i="32"/>
  <c r="AW45" i="32"/>
  <c r="AV45" i="32"/>
  <c r="AU45" i="32"/>
  <c r="AT45" i="32"/>
  <c r="AS45" i="32"/>
  <c r="AR45" i="32"/>
  <c r="AQ45" i="32"/>
  <c r="AP45" i="32"/>
  <c r="AO45" i="32"/>
  <c r="AN45" i="32"/>
  <c r="AM45" i="32"/>
  <c r="AL45" i="32"/>
  <c r="AK45" i="32"/>
  <c r="AJ45" i="32"/>
  <c r="AI45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HJ43" i="32"/>
  <c r="HJ42" i="32"/>
  <c r="HJ41" i="32"/>
  <c r="HJ40" i="32"/>
  <c r="HJ39" i="32"/>
  <c r="HJ38" i="32"/>
  <c r="HJ37" i="32"/>
  <c r="HJ36" i="32"/>
  <c r="HJ35" i="32"/>
  <c r="HJ34" i="32"/>
  <c r="HJ33" i="32"/>
  <c r="HJ32" i="32"/>
  <c r="HJ31" i="32"/>
  <c r="HJ30" i="32"/>
  <c r="HJ29" i="32"/>
  <c r="HJ28" i="32"/>
  <c r="HJ27" i="32"/>
  <c r="HJ26" i="32"/>
  <c r="HJ25" i="32"/>
  <c r="HJ24" i="32"/>
  <c r="HJ23" i="32"/>
  <c r="HJ22" i="32"/>
  <c r="HJ21" i="32"/>
  <c r="HJ20" i="32"/>
  <c r="HJ19" i="32"/>
  <c r="HJ18" i="32"/>
  <c r="HJ17" i="32"/>
  <c r="HJ16" i="32"/>
  <c r="HJ15" i="32"/>
  <c r="HJ14" i="32"/>
  <c r="HJ13" i="32"/>
  <c r="HJ12" i="32"/>
  <c r="HJ11" i="32"/>
  <c r="HJ10" i="32"/>
  <c r="HJ9" i="32"/>
  <c r="HJ8" i="32"/>
  <c r="HJ7" i="32"/>
  <c r="HJ6" i="32"/>
  <c r="HJ5" i="32"/>
  <c r="HJ4" i="32"/>
  <c r="GR45" i="29"/>
  <c r="GS45" i="29"/>
  <c r="GT45" i="29"/>
  <c r="GU45" i="29"/>
  <c r="GV45" i="29"/>
  <c r="GW45" i="29"/>
  <c r="GX45" i="29"/>
  <c r="GY45" i="29"/>
  <c r="GZ45" i="29"/>
  <c r="HA45" i="29"/>
  <c r="HB45" i="29"/>
  <c r="HC45" i="29"/>
  <c r="HD45" i="29"/>
  <c r="HE45" i="29"/>
  <c r="HF45" i="29"/>
  <c r="HG45" i="29"/>
  <c r="HH45" i="29"/>
  <c r="GR45" i="31"/>
  <c r="GS45" i="31"/>
  <c r="GT45" i="31"/>
  <c r="GU45" i="31"/>
  <c r="GV45" i="31"/>
  <c r="GW45" i="31"/>
  <c r="GX45" i="31"/>
  <c r="GY45" i="31"/>
  <c r="GZ45" i="31"/>
  <c r="HA45" i="31"/>
  <c r="HB45" i="31"/>
  <c r="HC45" i="31"/>
  <c r="HD45" i="31"/>
  <c r="HE45" i="31"/>
  <c r="HF45" i="31"/>
  <c r="HG45" i="31"/>
  <c r="HH45" i="31"/>
  <c r="HJ60" i="31"/>
  <c r="HJ58" i="31"/>
  <c r="HJ56" i="31"/>
  <c r="HJ54" i="31"/>
  <c r="HJ52" i="31"/>
  <c r="HJ50" i="31"/>
  <c r="HJ48" i="31"/>
  <c r="HI45" i="31"/>
  <c r="GQ45" i="31"/>
  <c r="GO45" i="31"/>
  <c r="GN45" i="31"/>
  <c r="GM45" i="31"/>
  <c r="GL45" i="31"/>
  <c r="GK45" i="31"/>
  <c r="GJ45" i="31"/>
  <c r="GI45" i="31"/>
  <c r="GH45" i="31"/>
  <c r="GG45" i="31"/>
  <c r="GF45" i="31"/>
  <c r="GE45" i="31"/>
  <c r="GD45" i="31"/>
  <c r="GB45" i="31"/>
  <c r="GA45" i="31"/>
  <c r="FZ45" i="31"/>
  <c r="FY45" i="31"/>
  <c r="FX45" i="31"/>
  <c r="FW45" i="31"/>
  <c r="FV45" i="31"/>
  <c r="FU45" i="31"/>
  <c r="FT45" i="31"/>
  <c r="FS45" i="31"/>
  <c r="FR45" i="31"/>
  <c r="FQ45" i="31"/>
  <c r="FP45" i="31"/>
  <c r="FO45" i="31"/>
  <c r="FN45" i="31"/>
  <c r="FM45" i="31"/>
  <c r="FL45" i="31"/>
  <c r="FK45" i="31"/>
  <c r="FJ45" i="31"/>
  <c r="FI45" i="31"/>
  <c r="FH45" i="31"/>
  <c r="FG45" i="31"/>
  <c r="FF45" i="31"/>
  <c r="FE45" i="31"/>
  <c r="FC45" i="31"/>
  <c r="FB45" i="31"/>
  <c r="FA45" i="31"/>
  <c r="EZ45" i="31"/>
  <c r="EY45" i="31"/>
  <c r="EX45" i="31"/>
  <c r="EW45" i="31"/>
  <c r="EV45" i="31"/>
  <c r="EU45" i="31"/>
  <c r="ET45" i="31"/>
  <c r="ES45" i="31"/>
  <c r="ER45" i="31"/>
  <c r="EQ45" i="31"/>
  <c r="EP45" i="31"/>
  <c r="EO45" i="31"/>
  <c r="EN45" i="31"/>
  <c r="EM45" i="31"/>
  <c r="EL45" i="31"/>
  <c r="EK45" i="31"/>
  <c r="EJ45" i="31"/>
  <c r="EI45" i="31"/>
  <c r="EH45" i="31"/>
  <c r="EG45" i="31"/>
  <c r="EF45" i="31"/>
  <c r="EE45" i="31"/>
  <c r="ED45" i="31"/>
  <c r="EC45" i="31"/>
  <c r="EB45" i="31"/>
  <c r="EA45" i="31"/>
  <c r="DZ45" i="31"/>
  <c r="DY45" i="31"/>
  <c r="DX45" i="31"/>
  <c r="DW45" i="31"/>
  <c r="DV45" i="31"/>
  <c r="DU45" i="31"/>
  <c r="DT45" i="31"/>
  <c r="DS45" i="31"/>
  <c r="DR45" i="31"/>
  <c r="DQ45" i="31"/>
  <c r="DP45" i="31"/>
  <c r="DO45" i="31"/>
  <c r="DN45" i="31"/>
  <c r="DM45" i="31"/>
  <c r="DL45" i="31"/>
  <c r="DK45" i="31"/>
  <c r="DJ45" i="31"/>
  <c r="DI45" i="31"/>
  <c r="DH45" i="31"/>
  <c r="DG45" i="31"/>
  <c r="DF45" i="31"/>
  <c r="DE45" i="31"/>
  <c r="DD45" i="31"/>
  <c r="DC45" i="31"/>
  <c r="DB45" i="31"/>
  <c r="CZ45" i="31"/>
  <c r="CY45" i="31"/>
  <c r="CX45" i="31"/>
  <c r="CW45" i="31"/>
  <c r="CV45" i="31"/>
  <c r="CU45" i="31"/>
  <c r="CT45" i="31"/>
  <c r="CS45" i="31"/>
  <c r="CR45" i="31"/>
  <c r="CQ45" i="31"/>
  <c r="CP45" i="31"/>
  <c r="CO45" i="31"/>
  <c r="CN45" i="31"/>
  <c r="CM45" i="31"/>
  <c r="CL45" i="31"/>
  <c r="CK45" i="31"/>
  <c r="CJ45" i="31"/>
  <c r="CI45" i="31"/>
  <c r="CH45" i="31"/>
  <c r="CG45" i="31"/>
  <c r="CF45" i="31"/>
  <c r="CE45" i="31"/>
  <c r="CD45" i="31"/>
  <c r="CC45" i="31"/>
  <c r="CB45" i="31"/>
  <c r="CA45" i="31"/>
  <c r="BZ45" i="31"/>
  <c r="BY45" i="31"/>
  <c r="BX45" i="31"/>
  <c r="BW45" i="31"/>
  <c r="BV45" i="31"/>
  <c r="BU45" i="31"/>
  <c r="BT45" i="31"/>
  <c r="BS45" i="31"/>
  <c r="BR45" i="31"/>
  <c r="BQ45" i="31"/>
  <c r="BP45" i="31"/>
  <c r="BO45" i="31"/>
  <c r="BN45" i="31"/>
  <c r="BM45" i="31"/>
  <c r="BL45" i="31"/>
  <c r="BK45" i="31"/>
  <c r="BJ45" i="31"/>
  <c r="BI45" i="31"/>
  <c r="BH45" i="31"/>
  <c r="BG45" i="31"/>
  <c r="BF45" i="31"/>
  <c r="BE45" i="31"/>
  <c r="BD45" i="31"/>
  <c r="BC45" i="31"/>
  <c r="BB45" i="31"/>
  <c r="BA45" i="31"/>
  <c r="AY45" i="31"/>
  <c r="AX45" i="31"/>
  <c r="AW45" i="31"/>
  <c r="AV45" i="31"/>
  <c r="AU45" i="31"/>
  <c r="AT45" i="31"/>
  <c r="AS45" i="31"/>
  <c r="AR45" i="31"/>
  <c r="AQ45" i="31"/>
  <c r="AP45" i="31"/>
  <c r="AO45" i="31"/>
  <c r="AN45" i="31"/>
  <c r="AM45" i="31"/>
  <c r="AL45" i="31"/>
  <c r="AK45" i="31"/>
  <c r="AJ45" i="31"/>
  <c r="AI45" i="31"/>
  <c r="AH45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HJ43" i="31"/>
  <c r="HJ42" i="31"/>
  <c r="HJ41" i="31"/>
  <c r="HJ40" i="31"/>
  <c r="HJ39" i="31"/>
  <c r="HJ38" i="31"/>
  <c r="HJ37" i="31"/>
  <c r="HJ36" i="31"/>
  <c r="HJ35" i="31"/>
  <c r="HJ34" i="31"/>
  <c r="HJ33" i="31"/>
  <c r="HJ32" i="31"/>
  <c r="HJ31" i="31"/>
  <c r="HJ30" i="31"/>
  <c r="HJ29" i="31"/>
  <c r="HJ28" i="31"/>
  <c r="HJ27" i="31"/>
  <c r="HJ26" i="31"/>
  <c r="HJ25" i="31"/>
  <c r="HJ24" i="31"/>
  <c r="HJ23" i="31"/>
  <c r="HJ22" i="31"/>
  <c r="HJ21" i="31"/>
  <c r="HJ20" i="31"/>
  <c r="HJ19" i="31"/>
  <c r="HJ18" i="31"/>
  <c r="HJ17" i="31"/>
  <c r="HJ16" i="31"/>
  <c r="HJ15" i="31"/>
  <c r="HJ14" i="31"/>
  <c r="HJ13" i="31"/>
  <c r="HJ12" i="31"/>
  <c r="HJ11" i="31"/>
  <c r="HJ10" i="31"/>
  <c r="HJ9" i="31"/>
  <c r="HJ8" i="31"/>
  <c r="HJ7" i="31"/>
  <c r="HJ6" i="31"/>
  <c r="HJ5" i="31"/>
  <c r="HJ4" i="31"/>
  <c r="HJ19" i="30"/>
  <c r="HJ17" i="30"/>
  <c r="HJ15" i="30"/>
  <c r="HJ13" i="30"/>
  <c r="HJ11" i="30"/>
  <c r="HJ9" i="30"/>
  <c r="HJ7" i="30"/>
  <c r="HJ4" i="30"/>
  <c r="HJ60" i="29"/>
  <c r="HJ58" i="29"/>
  <c r="HJ56" i="29"/>
  <c r="HJ54" i="29"/>
  <c r="HJ52" i="29"/>
  <c r="HJ50" i="29"/>
  <c r="HJ48" i="29"/>
  <c r="HI45" i="29"/>
  <c r="GQ45" i="29"/>
  <c r="GO45" i="29"/>
  <c r="GN45" i="29"/>
  <c r="GM45" i="29"/>
  <c r="GL45" i="29"/>
  <c r="GK45" i="29"/>
  <c r="GJ45" i="29"/>
  <c r="GI45" i="29"/>
  <c r="GH45" i="29"/>
  <c r="GG45" i="29"/>
  <c r="GF45" i="29"/>
  <c r="GE45" i="29"/>
  <c r="GD45" i="29"/>
  <c r="GC45" i="29"/>
  <c r="GB45" i="29"/>
  <c r="GA45" i="29"/>
  <c r="FZ45" i="29"/>
  <c r="FY45" i="29"/>
  <c r="FX45" i="29"/>
  <c r="FW45" i="29"/>
  <c r="FV45" i="29"/>
  <c r="FU45" i="29"/>
  <c r="FT45" i="29"/>
  <c r="FS45" i="29"/>
  <c r="FR45" i="29"/>
  <c r="FQ45" i="29"/>
  <c r="FP45" i="29"/>
  <c r="FO45" i="29"/>
  <c r="FN45" i="29"/>
  <c r="FM45" i="29"/>
  <c r="FL45" i="29"/>
  <c r="FK45" i="29"/>
  <c r="FJ45" i="29"/>
  <c r="FI45" i="29"/>
  <c r="FH45" i="29"/>
  <c r="FG45" i="29"/>
  <c r="FF45" i="29"/>
  <c r="FE45" i="29"/>
  <c r="FC45" i="29"/>
  <c r="FB45" i="29"/>
  <c r="FA45" i="29"/>
  <c r="EZ45" i="29"/>
  <c r="EY45" i="29"/>
  <c r="EX45" i="29"/>
  <c r="EW45" i="29"/>
  <c r="EV45" i="29"/>
  <c r="EU45" i="29"/>
  <c r="ET45" i="29"/>
  <c r="ES45" i="29"/>
  <c r="ER45" i="29"/>
  <c r="EQ45" i="29"/>
  <c r="EP45" i="29"/>
  <c r="EO45" i="29"/>
  <c r="EN45" i="29"/>
  <c r="EM45" i="29"/>
  <c r="EL45" i="29"/>
  <c r="EK45" i="29"/>
  <c r="EJ45" i="29"/>
  <c r="EI45" i="29"/>
  <c r="EH45" i="29"/>
  <c r="EG45" i="29"/>
  <c r="EF45" i="29"/>
  <c r="EE45" i="29"/>
  <c r="ED45" i="29"/>
  <c r="EC45" i="29"/>
  <c r="EB45" i="29"/>
  <c r="EA45" i="29"/>
  <c r="DZ45" i="29"/>
  <c r="DY45" i="29"/>
  <c r="DX45" i="29"/>
  <c r="DW45" i="29"/>
  <c r="DV45" i="29"/>
  <c r="DU45" i="29"/>
  <c r="DT45" i="29"/>
  <c r="DS45" i="29"/>
  <c r="DR45" i="29"/>
  <c r="DQ45" i="29"/>
  <c r="DP45" i="29"/>
  <c r="DO45" i="29"/>
  <c r="DN45" i="29"/>
  <c r="DM45" i="29"/>
  <c r="DL45" i="29"/>
  <c r="DK45" i="29"/>
  <c r="DJ45" i="29"/>
  <c r="DI45" i="29"/>
  <c r="DH45" i="29"/>
  <c r="DG45" i="29"/>
  <c r="DF45" i="29"/>
  <c r="DE45" i="29"/>
  <c r="DD45" i="29"/>
  <c r="DC45" i="29"/>
  <c r="DB45" i="29"/>
  <c r="CZ45" i="29"/>
  <c r="CY45" i="29"/>
  <c r="CX45" i="29"/>
  <c r="CW45" i="29"/>
  <c r="CV45" i="29"/>
  <c r="CU45" i="29"/>
  <c r="CT45" i="29"/>
  <c r="CS45" i="29"/>
  <c r="CR45" i="29"/>
  <c r="CQ45" i="29"/>
  <c r="CP45" i="29"/>
  <c r="CO45" i="29"/>
  <c r="CN45" i="29"/>
  <c r="CM45" i="29"/>
  <c r="CL45" i="29"/>
  <c r="CK45" i="29"/>
  <c r="CJ45" i="29"/>
  <c r="CI45" i="29"/>
  <c r="CH45" i="29"/>
  <c r="CG45" i="29"/>
  <c r="CF45" i="29"/>
  <c r="CE45" i="29"/>
  <c r="CD45" i="29"/>
  <c r="CC45" i="29"/>
  <c r="CB45" i="29"/>
  <c r="CA45" i="29"/>
  <c r="BZ45" i="29"/>
  <c r="BY45" i="29"/>
  <c r="BX45" i="29"/>
  <c r="BW45" i="29"/>
  <c r="BV45" i="29"/>
  <c r="BU45" i="29"/>
  <c r="BT45" i="29"/>
  <c r="BS45" i="29"/>
  <c r="BR45" i="29"/>
  <c r="BQ45" i="29"/>
  <c r="BP45" i="29"/>
  <c r="BO45" i="29"/>
  <c r="BN45" i="29"/>
  <c r="BM45" i="29"/>
  <c r="BL45" i="29"/>
  <c r="BK45" i="29"/>
  <c r="BJ45" i="29"/>
  <c r="BI45" i="29"/>
  <c r="BH45" i="29"/>
  <c r="BG45" i="29"/>
  <c r="BF45" i="29"/>
  <c r="BE45" i="29"/>
  <c r="BD45" i="29"/>
  <c r="BC45" i="29"/>
  <c r="BB45" i="29"/>
  <c r="BA45" i="29"/>
  <c r="AY45" i="29"/>
  <c r="AX45" i="29"/>
  <c r="AW45" i="29"/>
  <c r="AV45" i="29"/>
  <c r="AU45" i="29"/>
  <c r="AT45" i="29"/>
  <c r="AS45" i="29"/>
  <c r="AR45" i="29"/>
  <c r="AQ45" i="29"/>
  <c r="AP45" i="29"/>
  <c r="AO45" i="29"/>
  <c r="AN45" i="29"/>
  <c r="AM45" i="29"/>
  <c r="AL45" i="29"/>
  <c r="AK45" i="29"/>
  <c r="AJ45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HJ43" i="29"/>
  <c r="HJ42" i="29"/>
  <c r="HJ41" i="29"/>
  <c r="HJ40" i="29"/>
  <c r="HJ39" i="29"/>
  <c r="HJ38" i="29"/>
  <c r="HJ37" i="29"/>
  <c r="HJ36" i="29"/>
  <c r="HJ35" i="29"/>
  <c r="HJ34" i="29"/>
  <c r="HJ33" i="29"/>
  <c r="HJ32" i="29"/>
  <c r="HJ31" i="29"/>
  <c r="HJ30" i="29"/>
  <c r="HJ29" i="29"/>
  <c r="HJ28" i="29"/>
  <c r="HJ27" i="29"/>
  <c r="HJ26" i="29"/>
  <c r="HJ25" i="29"/>
  <c r="HJ24" i="29"/>
  <c r="HJ23" i="29"/>
  <c r="HJ22" i="29"/>
  <c r="HJ21" i="29"/>
  <c r="HJ20" i="29"/>
  <c r="HJ19" i="29"/>
  <c r="HJ18" i="29"/>
  <c r="HJ17" i="29"/>
  <c r="HJ16" i="29"/>
  <c r="HJ15" i="29"/>
  <c r="HJ14" i="29"/>
  <c r="HJ13" i="29"/>
  <c r="HJ12" i="29"/>
  <c r="HJ11" i="29"/>
  <c r="HJ10" i="29"/>
  <c r="HJ9" i="29"/>
  <c r="HJ8" i="29"/>
  <c r="HJ7" i="29"/>
  <c r="HJ6" i="29"/>
  <c r="HJ5" i="29"/>
  <c r="HJ4" i="29"/>
  <c r="HJ19" i="18"/>
  <c r="HJ17" i="18"/>
  <c r="HJ15" i="18"/>
  <c r="HJ13" i="18"/>
  <c r="HJ11" i="18"/>
  <c r="HJ9" i="18"/>
  <c r="HJ7" i="18"/>
  <c r="HJ19" i="17"/>
  <c r="HJ17" i="17"/>
  <c r="HJ15" i="17"/>
  <c r="HJ13" i="17"/>
  <c r="HJ11" i="17"/>
  <c r="HJ9" i="17"/>
  <c r="HJ7" i="17"/>
  <c r="HJ20" i="9"/>
  <c r="HJ18" i="9"/>
  <c r="HJ16" i="9"/>
  <c r="HJ14" i="9"/>
  <c r="HJ12" i="9"/>
  <c r="HJ10" i="9"/>
  <c r="HJ8" i="9"/>
  <c r="HI12" i="21"/>
  <c r="HJ5" i="9"/>
  <c r="HJ4" i="17"/>
  <c r="HJ4" i="18"/>
  <c r="HI6" i="21"/>
  <c r="HI8" i="21"/>
  <c r="HI4" i="25"/>
  <c r="HI8" i="25"/>
  <c r="HI10" i="25"/>
  <c r="HI4" i="26"/>
  <c r="HI8" i="26"/>
  <c r="HI10" i="26"/>
  <c r="HI4" i="27"/>
  <c r="HI8" i="27"/>
  <c r="HI10" i="27"/>
  <c r="HJ45" i="38" l="1"/>
  <c r="HJ45" i="31"/>
  <c r="HJ45" i="29"/>
  <c r="HJ45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Janak Jaroslav</author>
  </authors>
  <commentList>
    <comment ref="C4" authorId="0" shapeId="0" xr:uid="{00000000-0006-0000-0D00-000001000000}">
      <text>
        <r>
          <rPr>
            <b/>
            <sz val="8"/>
            <color indexed="81"/>
            <rFont val="Tahoma"/>
            <family val="2"/>
            <charset val="238"/>
          </rPr>
          <t>Pevně stanovené pracoviště – stálé prostory, ve kterých jsou vykonávány a/nebo řízeny certifikační činnosti subjektu bez ohledu na místo a vztah k certifikační orgán.</t>
        </r>
      </text>
    </comment>
    <comment ref="C6" authorId="0" shapeId="0" xr:uid="{00000000-0006-0000-0D00-000002000000}">
      <text>
        <r>
          <rPr>
            <b/>
            <sz val="8"/>
            <color indexed="81"/>
            <rFont val="Tahoma"/>
            <family val="2"/>
            <charset val="238"/>
          </rPr>
          <t>Počet vzdálených pracovníků v dané zemi, kteří provádějí jakékoliv certifikační činnosti – činnosti týkající se jakýchkoli činností spojených s posuzování shody (např. řídicí, administrativní, obchodní, certifikační činnosti, apod.). Vzdálení pracovníci jsou osoby, které mohou být interními nebo externími pracovníky a které provádějí certifikační činnosti pro subjekt a nepracují na pevně stanoveném pracovišti.</t>
        </r>
      </text>
    </comment>
    <comment ref="C8" authorId="0" shapeId="0" xr:uid="{00000000-0006-0000-0D00-000003000000}">
      <text>
        <r>
          <rPr>
            <b/>
            <sz val="8"/>
            <color indexed="81"/>
            <rFont val="Tahoma"/>
            <family val="2"/>
            <charset val="238"/>
          </rPr>
          <t>Celkový počet pevně stanovených pracovišť, která jsou odpovědná za vykonávání a/nebo řízení činností, nebo pracovišť, ze kterých jsou řízeni vzdálení pracovníci vykonávající klíčové činnosti.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Janak Jaroslav</author>
  </authors>
  <commentList>
    <comment ref="C6" authorId="0" shapeId="0" xr:uid="{00000000-0006-0000-0E00-000001000000}">
      <text>
        <r>
          <rPr>
            <b/>
            <sz val="8"/>
            <color indexed="81"/>
            <rFont val="Tahoma"/>
            <family val="2"/>
            <charset val="238"/>
          </rPr>
          <t>Pevně stanovené pracoviště – stálé prostory, ve kterých jsou vykonávány a/nebo řízeny certifikační činnosti subjektu bez ohledu na místo a vztah k certifikační orgán.</t>
        </r>
      </text>
    </comment>
    <comment ref="C8" authorId="0" shapeId="0" xr:uid="{00000000-0006-0000-0E00-000002000000}">
      <text>
        <r>
          <rPr>
            <b/>
            <sz val="8"/>
            <color indexed="81"/>
            <rFont val="Tahoma"/>
            <family val="2"/>
            <charset val="238"/>
          </rPr>
          <t>Počet vzdálených pracovníků v dané zemi, kteří provádějí jakékoliv certifikační činnosti – činnosti týkající se jakýchkoli činností spojených s posuzování shody (např. řídicí, administrativní, obchodní, certifikační činnosti, apod.). Vzdálení pracovníci jsou osoby, které mohou být interními nebo externími pracovníky a které provádějí certifikační činnosti pro subjekt a nepracují na pevně stanoveném pracovišti.</t>
        </r>
      </text>
    </comment>
    <comment ref="C10" authorId="0" shapeId="0" xr:uid="{00000000-0006-0000-0E00-000003000000}">
      <text>
        <r>
          <rPr>
            <b/>
            <sz val="8"/>
            <color indexed="81"/>
            <rFont val="Tahoma"/>
            <family val="2"/>
            <charset val="238"/>
          </rPr>
          <t>Celkový počet pevně stanovených pracovišť, která jsou odpovědná za vykonávání a/nebo řízení činností, nebo pracovišť, ze kterých jsou řízeni vzdálení pracovníci vykonávající klíčové činnosti.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Janak Jaroslav</author>
  </authors>
  <commentList>
    <comment ref="C6" authorId="0" shapeId="0" xr:uid="{00000000-0006-0000-0F00-000001000000}">
      <text>
        <r>
          <rPr>
            <b/>
            <sz val="8"/>
            <color indexed="81"/>
            <rFont val="Tahoma"/>
            <family val="2"/>
            <charset val="238"/>
          </rPr>
          <t>Pevně stanovené pracoviště – stálé prostory, ve kterých jsou vykonávány a/nebo řízeny certifikační činnosti subjektu bez ohledu na místo a vztah k certifikační orgán.</t>
        </r>
      </text>
    </comment>
    <comment ref="C8" authorId="0" shapeId="0" xr:uid="{00000000-0006-0000-0F00-000002000000}">
      <text>
        <r>
          <rPr>
            <b/>
            <sz val="8"/>
            <color indexed="81"/>
            <rFont val="Tahoma"/>
            <family val="2"/>
            <charset val="238"/>
          </rPr>
          <t>Počet vzdálených pracovníků v dané zemi, kteří provádějí jakékoliv certifikační činnosti – činnosti týkající se jakýchkoli činností spojených s posuzování shody (např. řídicí, administrativní, obchodní, certifikační činnosti, apod.). Vzdálení pracovníci jsou osoby, které mohou být interními nebo externími pracovníky a které provádějí certifikační činnosti pro subjekt a nepracují na pevně stanoveném pracovišti.</t>
        </r>
      </text>
    </comment>
    <comment ref="C10" authorId="0" shapeId="0" xr:uid="{00000000-0006-0000-0F00-000003000000}">
      <text>
        <r>
          <rPr>
            <b/>
            <sz val="8"/>
            <color indexed="81"/>
            <rFont val="Tahoma"/>
            <family val="2"/>
            <charset val="238"/>
          </rPr>
          <t>Celkový počet pevně stanovených pracovišť, která jsou odpovědná za vykonávání a/nebo řízení  činností, nebo pracovišť, ze kterých jsou řízeni vzdálení pracovníci vykonávající klíčové činnosti.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Janak Jaroslav</author>
  </authors>
  <commentList>
    <comment ref="C6" authorId="0" shapeId="0" xr:uid="{00000000-0006-0000-1000-000001000000}">
      <text>
        <r>
          <rPr>
            <b/>
            <sz val="8"/>
            <color indexed="81"/>
            <rFont val="Tahoma"/>
            <family val="2"/>
            <charset val="238"/>
          </rPr>
          <t>Pevně stanovené pracoviště – stálé prostory, ve kterých jsou vykonávány a/nebo řízeny certifikační činnosti subjektu bez ohledu na místo a vztah k certifikační orgán.</t>
        </r>
      </text>
    </comment>
    <comment ref="C8" authorId="0" shapeId="0" xr:uid="{00000000-0006-0000-1000-000002000000}">
      <text>
        <r>
          <rPr>
            <b/>
            <sz val="8"/>
            <color indexed="81"/>
            <rFont val="Tahoma"/>
            <family val="2"/>
            <charset val="238"/>
          </rPr>
          <t>Počet vzdálených pracovníků v dané zemi, kteří provádějí jakékoliv certifikační činnosti – činnosti týkající se jakýchkoli činností spojených s posuzování shody (např. řídicí, administrativní, obchodní, certifikační činnosti, apod.). Vzdálení pracovníci jsou osoby, které mohou být interními nebo externími pracovníky a které provádějí certifikační činnosti pro subjekt a nepracují na pevně stanoveném pracovišti.</t>
        </r>
      </text>
    </comment>
    <comment ref="C10" authorId="0" shapeId="0" xr:uid="{00000000-0006-0000-1000-000003000000}">
      <text>
        <r>
          <rPr>
            <b/>
            <sz val="8"/>
            <color indexed="81"/>
            <rFont val="Tahoma"/>
            <family val="2"/>
            <charset val="238"/>
          </rPr>
          <t>Celkový počet pevně stanovených pracovišť, která jsou odpovědná za vykonávání a/nebo řízení klíčových činností, nebo pracovišť, ze kterých jsou řízeni vzdálení pracovníci vykonávající klíčové činnosti.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Janak Jaroslav</author>
  </authors>
  <commentList>
    <comment ref="C6" authorId="0" shapeId="0" xr:uid="{00000000-0006-0000-1100-000001000000}">
      <text>
        <r>
          <rPr>
            <b/>
            <sz val="8"/>
            <color indexed="81"/>
            <rFont val="Tahoma"/>
            <family val="2"/>
            <charset val="238"/>
          </rPr>
          <t>Pevně stanovené pracoviště – stálé prostory, ve kterých jsou vykonávány a/nebo řízeny certifikační činnosti subjektu bez ohledu na místo a vztah k certifikační orgán.</t>
        </r>
      </text>
    </comment>
    <comment ref="C8" authorId="0" shapeId="0" xr:uid="{00000000-0006-0000-1100-000002000000}">
      <text>
        <r>
          <rPr>
            <b/>
            <sz val="8"/>
            <color indexed="81"/>
            <rFont val="Tahoma"/>
            <family val="2"/>
            <charset val="238"/>
          </rPr>
          <t>Počet vzdálených pracovníků v dané zemi, kteří provádějí jakékoliv certifikační činnosti – činnosti týkající se jakýchkoli činností spojených s posuzování shody (např. řídicí, administrativní, obchodní, certifikační činnosti, apod.). Vzdálení pracovníci jsou osoby, které mohou být interními nebo externími pracovníky a které provádějí certifikační činnosti pro subjekt a nepracují na pevně stanoveném pracovišti.</t>
        </r>
      </text>
    </comment>
    <comment ref="C10" authorId="0" shapeId="0" xr:uid="{00000000-0006-0000-1100-000003000000}">
      <text>
        <r>
          <rPr>
            <b/>
            <sz val="8"/>
            <color indexed="81"/>
            <rFont val="Tahoma"/>
            <family val="2"/>
            <charset val="238"/>
          </rPr>
          <t>Celkový počet pevně stanovených pracovišť, která jsou odpovědná za vykonávání a/nebo řízení činností, nebo pracovišť, ze kterých jsou řízeni vzdálení pracovníci vykonávající klíčové činnosti.</t>
        </r>
      </text>
    </comment>
  </commentList>
</comments>
</file>

<file path=xl/sharedStrings.xml><?xml version="1.0" encoding="utf-8"?>
<sst xmlns="http://schemas.openxmlformats.org/spreadsheetml/2006/main" count="4555" uniqueCount="391">
  <si>
    <t xml:space="preserve">1. </t>
  </si>
  <si>
    <t>1.</t>
  </si>
  <si>
    <t>2.</t>
  </si>
  <si>
    <t xml:space="preserve">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</si>
  <si>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</si>
  <si>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</si>
  <si>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</si>
  <si>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</si>
  <si>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</si>
  <si>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</si>
  <si>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</si>
  <si>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</si>
  <si>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</si>
  <si>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</si>
  <si>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</si>
  <si>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</si>
  <si>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</si>
  <si>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</si>
  <si>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</si>
  <si>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</si>
  <si>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</si>
  <si>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</si>
  <si>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</si>
  <si>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</si>
  <si>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</si>
  <si>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</si>
  <si>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</si>
  <si>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</si>
  <si>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</si>
  <si>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</si>
  <si>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</si>
  <si>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</si>
  <si>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</si>
  <si>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</si>
  <si>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</si>
  <si>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</si>
  <si>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</si>
  <si>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</si>
  <si>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</si>
  <si>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</si>
  <si>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</si>
  <si>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Afganistán</t>
  </si>
  <si>
    <t>Albánie</t>
  </si>
  <si>
    <t>Alžírsko</t>
  </si>
  <si>
    <t>Kuvajt</t>
  </si>
  <si>
    <t>San Marino</t>
  </si>
  <si>
    <t>Singapur</t>
  </si>
  <si>
    <t>Palestina</t>
  </si>
  <si>
    <t>Bermudy</t>
  </si>
  <si>
    <t>Portoriko</t>
  </si>
  <si>
    <t>Andora</t>
  </si>
  <si>
    <t>Angola</t>
  </si>
  <si>
    <t>Antigua a Barbuda</t>
  </si>
  <si>
    <t>Argentina</t>
  </si>
  <si>
    <t>Arménie</t>
  </si>
  <si>
    <t>Austrálie</t>
  </si>
  <si>
    <t>Rakousko</t>
  </si>
  <si>
    <t>Ázerbájdžán</t>
  </si>
  <si>
    <t>Bahamy</t>
  </si>
  <si>
    <t>Bahrajn</t>
  </si>
  <si>
    <t>Bangladéš</t>
  </si>
  <si>
    <t>Barbados</t>
  </si>
  <si>
    <t>Bělorusko</t>
  </si>
  <si>
    <t>Belgie</t>
  </si>
  <si>
    <t>Belize</t>
  </si>
  <si>
    <t>Benin</t>
  </si>
  <si>
    <t>Bhútán</t>
  </si>
  <si>
    <t>Bolívie</t>
  </si>
  <si>
    <t>Bosna a Hercegovina</t>
  </si>
  <si>
    <t>Botswana</t>
  </si>
  <si>
    <t>Brazílie</t>
  </si>
  <si>
    <t>Brunej</t>
  </si>
  <si>
    <t>Bulharsko</t>
  </si>
  <si>
    <t>Burkina Faso</t>
  </si>
  <si>
    <t>Burundi</t>
  </si>
  <si>
    <t>Kambodža</t>
  </si>
  <si>
    <t>Kamerun</t>
  </si>
  <si>
    <t>Kanada</t>
  </si>
  <si>
    <t>Kapverdy</t>
  </si>
  <si>
    <t>Kajmanské ostrovy (UK)</t>
  </si>
  <si>
    <t>Středoafrická republika</t>
  </si>
  <si>
    <t>Čad</t>
  </si>
  <si>
    <t>Čile</t>
  </si>
  <si>
    <t>Čína</t>
  </si>
  <si>
    <t>Macao, Čína</t>
  </si>
  <si>
    <t>Tchaj-pej, Ćína</t>
  </si>
  <si>
    <t>Kolumbie</t>
  </si>
  <si>
    <t>Komory</t>
  </si>
  <si>
    <t>Republika Kongo</t>
  </si>
  <si>
    <t>Demokratická republika Kongo</t>
  </si>
  <si>
    <t>Kostarika</t>
  </si>
  <si>
    <t>Pobřeží slonoviny</t>
  </si>
  <si>
    <t>Chorvatsko</t>
  </si>
  <si>
    <t>Kuba</t>
  </si>
  <si>
    <t>Kypr</t>
  </si>
  <si>
    <t>Česká republika</t>
  </si>
  <si>
    <t>Dánsko</t>
  </si>
  <si>
    <t>Džibutsko</t>
  </si>
  <si>
    <t>Dominika</t>
  </si>
  <si>
    <t>Dominikánská republika</t>
  </si>
  <si>
    <t>Ekvádor</t>
  </si>
  <si>
    <t>Egypt</t>
  </si>
  <si>
    <t>Salvador</t>
  </si>
  <si>
    <t>Rovníková Guinea</t>
  </si>
  <si>
    <t>Eritrea</t>
  </si>
  <si>
    <t>Estonsko</t>
  </si>
  <si>
    <t>Etiopie</t>
  </si>
  <si>
    <t>Fidži</t>
  </si>
  <si>
    <t>Finsko</t>
  </si>
  <si>
    <t>Gabon</t>
  </si>
  <si>
    <t>Gambie</t>
  </si>
  <si>
    <t>Gruzie</t>
  </si>
  <si>
    <t>Německo</t>
  </si>
  <si>
    <t>Ghana</t>
  </si>
  <si>
    <t>Gibraltar (UK)</t>
  </si>
  <si>
    <t>Řecko</t>
  </si>
  <si>
    <t>Grenada</t>
  </si>
  <si>
    <t>Guatemala</t>
  </si>
  <si>
    <t>Guinea</t>
  </si>
  <si>
    <t>Guinea-Bissau</t>
  </si>
  <si>
    <t>Guyana</t>
  </si>
  <si>
    <t>Haiti</t>
  </si>
  <si>
    <t>Honduras</t>
  </si>
  <si>
    <t>Maďarsko</t>
  </si>
  <si>
    <t>Island</t>
  </si>
  <si>
    <t>Indie</t>
  </si>
  <si>
    <t>Indonesie</t>
  </si>
  <si>
    <t>Írán</t>
  </si>
  <si>
    <t>Irák</t>
  </si>
  <si>
    <t>Irsko</t>
  </si>
  <si>
    <t>Izrael</t>
  </si>
  <si>
    <t>Itálie</t>
  </si>
  <si>
    <t>Jamajka</t>
  </si>
  <si>
    <t>Japonsko</t>
  </si>
  <si>
    <t>Jordánsko</t>
  </si>
  <si>
    <t>Kazachstán</t>
  </si>
  <si>
    <t>Keňa</t>
  </si>
  <si>
    <t>Kiribati</t>
  </si>
  <si>
    <t>Korejská lidově demokratická republika</t>
  </si>
  <si>
    <t>Korea, Jižní</t>
  </si>
  <si>
    <t>Kyrgyzstán</t>
  </si>
  <si>
    <t>Laos</t>
  </si>
  <si>
    <t>Litva</t>
  </si>
  <si>
    <t>Libanon</t>
  </si>
  <si>
    <t>Lesotho</t>
  </si>
  <si>
    <t>Libérie</t>
  </si>
  <si>
    <t>Libye</t>
  </si>
  <si>
    <t>Lichtenštejnsko</t>
  </si>
  <si>
    <t>Lotyšsko</t>
  </si>
  <si>
    <t>Lucembursko</t>
  </si>
  <si>
    <t>Madagaskar</t>
  </si>
  <si>
    <t>Malawi</t>
  </si>
  <si>
    <t>Malajsie</t>
  </si>
  <si>
    <t>Maledivy</t>
  </si>
  <si>
    <t>Mali</t>
  </si>
  <si>
    <t>Malta</t>
  </si>
  <si>
    <t>Marshallovy ostrovy</t>
  </si>
  <si>
    <t>Mauritánie</t>
  </si>
  <si>
    <t>Mauricius</t>
  </si>
  <si>
    <t>Mexiko</t>
  </si>
  <si>
    <t>Federativní státy Mikronésie</t>
  </si>
  <si>
    <t>Moldavsko</t>
  </si>
  <si>
    <t>Monako</t>
  </si>
  <si>
    <t>Mongolsko</t>
  </si>
  <si>
    <t>Černá Hora</t>
  </si>
  <si>
    <t>Maroko</t>
  </si>
  <si>
    <t>Mosambik</t>
  </si>
  <si>
    <t>Myanmar</t>
  </si>
  <si>
    <t>Namibie</t>
  </si>
  <si>
    <t>Nauru</t>
  </si>
  <si>
    <t>Nepál</t>
  </si>
  <si>
    <t>Nizozemsko</t>
  </si>
  <si>
    <t>Nizozemské Antily</t>
  </si>
  <si>
    <t>Nový Zéland</t>
  </si>
  <si>
    <t>Nikaragua</t>
  </si>
  <si>
    <t>Niger</t>
  </si>
  <si>
    <t>Nigérie</t>
  </si>
  <si>
    <t>Norsko</t>
  </si>
  <si>
    <t>Omán</t>
  </si>
  <si>
    <t>Pákistán</t>
  </si>
  <si>
    <t>Palau</t>
  </si>
  <si>
    <t>Panama</t>
  </si>
  <si>
    <t>Papua-Nová Guinea</t>
  </si>
  <si>
    <t>Paraguay</t>
  </si>
  <si>
    <t>Peru</t>
  </si>
  <si>
    <t>Filipíny</t>
  </si>
  <si>
    <t>Polsko</t>
  </si>
  <si>
    <t>Portugalsko</t>
  </si>
  <si>
    <t>Katar</t>
  </si>
  <si>
    <t>Rumunsko</t>
  </si>
  <si>
    <t>Rusko</t>
  </si>
  <si>
    <t>Rwanda</t>
  </si>
  <si>
    <t>Svatý Kryštof a Nevis</t>
  </si>
  <si>
    <t>Svatá Lucie</t>
  </si>
  <si>
    <t>Svatý Vincenc a Grenadiny</t>
  </si>
  <si>
    <t>Samoa</t>
  </si>
  <si>
    <t>Svatý Tomáš a Princův ostrov</t>
  </si>
  <si>
    <t>Saúdská Arábie</t>
  </si>
  <si>
    <t>Senegal</t>
  </si>
  <si>
    <t>Srbsko</t>
  </si>
  <si>
    <t>Seychely</t>
  </si>
  <si>
    <t>Sierra Leone</t>
  </si>
  <si>
    <t>Slovensko</t>
  </si>
  <si>
    <t>Slovinsko</t>
  </si>
  <si>
    <t>Šalamounovy ostrovy</t>
  </si>
  <si>
    <t>Somálsko</t>
  </si>
  <si>
    <t>Jihoafrická republika</t>
  </si>
  <si>
    <t>Španělsko</t>
  </si>
  <si>
    <t>Srí Lanka</t>
  </si>
  <si>
    <t>Súdán</t>
  </si>
  <si>
    <t>Surinam</t>
  </si>
  <si>
    <t>Svazijsko</t>
  </si>
  <si>
    <t>Švédsko</t>
  </si>
  <si>
    <t>Švýcarsko</t>
  </si>
  <si>
    <t>Tádžikistán</t>
  </si>
  <si>
    <t>Tanzanie</t>
  </si>
  <si>
    <t>Thajsko</t>
  </si>
  <si>
    <t>Togo</t>
  </si>
  <si>
    <t>Tonga</t>
  </si>
  <si>
    <t>Trinidad a Tobago</t>
  </si>
  <si>
    <t>Tunisko</t>
  </si>
  <si>
    <t>Turecko</t>
  </si>
  <si>
    <t>Turkmenistán</t>
  </si>
  <si>
    <t>Tuvalu</t>
  </si>
  <si>
    <t>Uganda</t>
  </si>
  <si>
    <t>Ukrajina</t>
  </si>
  <si>
    <t>Spojené arabské emiráty</t>
  </si>
  <si>
    <t>Spojené státy americké</t>
  </si>
  <si>
    <t>Uruguay</t>
  </si>
  <si>
    <t>Uzbekistán</t>
  </si>
  <si>
    <t>Vanuatu</t>
  </si>
  <si>
    <t>Venezuela</t>
  </si>
  <si>
    <t>Vietnam</t>
  </si>
  <si>
    <t>Jemen</t>
  </si>
  <si>
    <t>Zambie</t>
  </si>
  <si>
    <t>Zimbabwe</t>
  </si>
  <si>
    <t>Syrská arabská republika</t>
  </si>
  <si>
    <t>Makedonie, bývalá jugoslávská republika</t>
  </si>
  <si>
    <t>Spojené království (UK)</t>
  </si>
  <si>
    <t>Zemědělství, myslivost, lesnictví, rybolov a chov ryb</t>
  </si>
  <si>
    <t>Těžba nerostných surovin</t>
  </si>
  <si>
    <t>Výroba potravinářských výrobků, nápojů a tabákových výrobků</t>
  </si>
  <si>
    <t xml:space="preserve">Výroba textilií, textilních oděvních výrobků </t>
  </si>
  <si>
    <t>Výroba usní a výrobku z usní</t>
  </si>
  <si>
    <t>Zpracování dřeva, výroba dřevařských výrobků kromě nábytku</t>
  </si>
  <si>
    <t>Výroba vlákniny, papíru a výrobků z papíru</t>
  </si>
  <si>
    <t>Vydavatelství</t>
  </si>
  <si>
    <t>Tisk a činnosti související s tiskem, rozmnožování náhradních nosičů</t>
  </si>
  <si>
    <t>Výroba koksu, rafinérské zpracování ropy</t>
  </si>
  <si>
    <t>Výroba jaderných paliv, radioaktivních prvků a sloučenin</t>
  </si>
  <si>
    <t>Výroba chemických látek, přípravků a chemických vláken</t>
  </si>
  <si>
    <t>Výroba léčiv, chemických látek, rostlinných přípravků a dalších prostředků pro zdravotnické účely</t>
  </si>
  <si>
    <t>Výroba pryžových a plastových výrobků</t>
  </si>
  <si>
    <t>Výroba ostatních nekovových minerálních výrobků</t>
  </si>
  <si>
    <t>Výroba cementu, vápna a sádry, betonových, sádrových, vápenných a cementových výrobků</t>
  </si>
  <si>
    <t>Výroba základních kovů, hutních a kovodělných výrobků</t>
  </si>
  <si>
    <t>Výroba a opravy strojů a zařízení jinde neuvedených</t>
  </si>
  <si>
    <t>Výroba elektrických a optických přístrojů a zažízení</t>
  </si>
  <si>
    <t>Stavba o opravy lodí</t>
  </si>
  <si>
    <t>Výroba a opravy letadel a kosmických lodí</t>
  </si>
  <si>
    <t>Výroba motorových vozidel a ostatních dopravních prostředků a zařízení</t>
  </si>
  <si>
    <t>Výroba nábytku, zpracovatelský průmysl jinde neuvedený</t>
  </si>
  <si>
    <t>Recyklace druhotných surovin</t>
  </si>
  <si>
    <t>Výroba a rozvod elektřiny</t>
  </si>
  <si>
    <t>Výroba a rozvod plynných paliv prostřednictvím sití</t>
  </si>
  <si>
    <t xml:space="preserve">Shromažďování, úprava a rozvod vody, výrba a rozvod tepelné energie </t>
  </si>
  <si>
    <t>Stavebnictví</t>
  </si>
  <si>
    <t>Obchod; opravy motorových vozidel a výrobků pro osobní spotřebu a převážně pro domácnost</t>
  </si>
  <si>
    <t>Ubytování a stravování</t>
  </si>
  <si>
    <t>Doprava,skladování a spoje</t>
  </si>
  <si>
    <t xml:space="preserve">Finanční zprostředkování, činnosti v oblasti nemovitostí a pronájmu </t>
  </si>
  <si>
    <t>Činnosti v oblasti výpočetní techniky</t>
  </si>
  <si>
    <t>Vývoj a výzkum, architektonické a inženýrské činnosti a související technické poradenství</t>
  </si>
  <si>
    <t>Ostatní podnikatelské činnosti</t>
  </si>
  <si>
    <t>Veřejná správa a obrana, povinné sociální zabezpečení</t>
  </si>
  <si>
    <t>Vzdělávání</t>
  </si>
  <si>
    <t>Zdravotní a sociální péče, veterinární činnosti</t>
  </si>
  <si>
    <t xml:space="preserve">Ostatní veřejné, sociální a osobní služby </t>
  </si>
  <si>
    <t>Jiné oddvětví, které není definováné výše</t>
  </si>
  <si>
    <t>U jednotlivých zemí uveďte prosím počty udělených certifikátů podle příslušných průmyslových odvětví (oborů).</t>
  </si>
  <si>
    <t>Uveďte prosím počet certifikátů:</t>
  </si>
  <si>
    <t>Hong Kong, Čína</t>
  </si>
  <si>
    <t>Celkem</t>
  </si>
  <si>
    <t>U jednotlivých zemí uveďte prosím počty udělených certifikátů</t>
  </si>
  <si>
    <t>Celkový počet certifikátů ISO 14001</t>
  </si>
  <si>
    <t>Celkový počet certifikátů BS OHSAS 18001</t>
  </si>
  <si>
    <t>Celkový počet certifikátů ISO 13485</t>
  </si>
  <si>
    <t>ISO/IEC 27001</t>
  </si>
  <si>
    <t>Celkový počet certifikátů ISO/IEC 27001</t>
  </si>
  <si>
    <t>Celkový počet certifikátů ISO/IEC 20000-1</t>
  </si>
  <si>
    <t>Celkový počet certifikátů ISO 22000</t>
  </si>
  <si>
    <t>Celkový počet certifikátů ISO 50001</t>
  </si>
  <si>
    <t>Všeobecné požadavky na systém kritických bodů (HACCP) podmínky pro jeho certifikaci – Věstník MZe 2/2010 - část 1 až 4</t>
  </si>
  <si>
    <t>Celkový počet certifikátů HACCP</t>
  </si>
  <si>
    <t>ISO 9001 ve spojení s ISO 3834-2</t>
  </si>
  <si>
    <t>Celkový počet certifikátů ISO 9001 ve spojení s ISO 3834-2</t>
  </si>
  <si>
    <t>ZA ROK:</t>
  </si>
  <si>
    <t>20RR</t>
  </si>
  <si>
    <t>Jméno odpovědné osoby za vyplnění dozprávy:</t>
  </si>
  <si>
    <t>E-mail:</t>
  </si>
  <si>
    <t xml:space="preserve">Doplňující informace </t>
  </si>
  <si>
    <t>2) Certifikace na jednom místě</t>
  </si>
  <si>
    <t xml:space="preserve">Celkový počet </t>
  </si>
  <si>
    <t>Uveďte prosím, zda-li máte pevně stanovené pracoviště v dané zemi, v němž vykonáváte jakékoliv certifikační činnosti (ANO/NE).</t>
  </si>
  <si>
    <t>COSM</t>
  </si>
  <si>
    <t>Uveďte prosím, zda-li máte akreditaci od místního akreditačního orgánu v dané zemi (ANO/NE).</t>
  </si>
  <si>
    <t>COV</t>
  </si>
  <si>
    <t>COP</t>
  </si>
  <si>
    <t>1) Jak správně uvést počet vydaných certifikátů</t>
  </si>
  <si>
    <t>IO</t>
  </si>
  <si>
    <t>Prosím vyplňte požadované počty certifikátu podle otázek č. 1 až 5</t>
  </si>
  <si>
    <t>4) Certifikace jednoho zákazníka podle více norem</t>
  </si>
  <si>
    <t xml:space="preserve">5) Certifikace podle průmyslových odvětví </t>
  </si>
  <si>
    <t>Francie</t>
  </si>
  <si>
    <t>Vatikán</t>
  </si>
  <si>
    <t>Východní Timor</t>
  </si>
  <si>
    <t>Jižní Súdán</t>
  </si>
  <si>
    <t>Evropa</t>
  </si>
  <si>
    <t>Asie</t>
  </si>
  <si>
    <t>Afrika</t>
  </si>
  <si>
    <t>Severní Amerika</t>
  </si>
  <si>
    <t>Jižní Amerika</t>
  </si>
  <si>
    <t>Austrálie a ostatní státy</t>
  </si>
  <si>
    <t>Uveďte prosím počet vzdálených pracovníků v dané zemi, kteří provádějí jakékoliv certifikační činnosti.</t>
  </si>
  <si>
    <t>Celkový počet certifikátů ISO 9001</t>
  </si>
  <si>
    <t>Uveďte prosím počet platných akreditovaných certifikátů u zemí, do kterých jsou vydávány akreditované certifikáty a počet certifikátů vydávaných v každé zemi.</t>
  </si>
  <si>
    <t>Uveďte prosím počet platných akreditovaných inspekčních certifikátů/inspekčních zpráv u zemí, do kterých jsou vydávány akreditované inspekční certifikáty/inspekční zprávy a jejich počet vydávaných v každé zemi.</t>
  </si>
  <si>
    <t>Uveďte  celkový počet certifikovaných míst v jednotlivých zemích.</t>
  </si>
  <si>
    <t xml:space="preserve">6. </t>
  </si>
  <si>
    <r>
      <t xml:space="preserve">Uveďte  celkový počet auditorů.
</t>
    </r>
    <r>
      <rPr>
        <b/>
        <i/>
        <sz val="10"/>
        <rFont val="Arial"/>
        <family val="2"/>
        <charset val="238"/>
      </rPr>
      <t>V  případě kompetence pro více norem příslušné auditory započítávejte do tohoto pole pro každou normu zvlášť.</t>
    </r>
    <r>
      <rPr>
        <b/>
        <sz val="10"/>
        <rFont val="Arial"/>
        <family val="2"/>
      </rPr>
      <t xml:space="preserve"> </t>
    </r>
  </si>
  <si>
    <r>
      <t xml:space="preserve">podle více norem.
</t>
    </r>
    <r>
      <rPr>
        <i/>
        <sz val="10"/>
        <rFont val="Arial"/>
        <family val="2"/>
        <charset val="238"/>
      </rPr>
      <t>Certifikát se započítává pro každou příslušnou normu.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</si>
  <si>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  <charset val="238"/>
      </rPr>
      <t xml:space="preserve">Uveďte počet auditů provedených mimo plánovaný termín k provedení auditu.
</t>
    </r>
    <r>
      <rPr>
        <i/>
        <sz val="10"/>
        <rFont val="Arial"/>
        <family val="2"/>
        <charset val="238"/>
      </rPr>
      <t>Uvádějte jen počty auditů provedených v obdobích mimo toleranci ± 2 měsíce od plánovaného termínu.
(Např. audit, jenž měl být proveden v září má toleranci provedení od července do listopadu.)</t>
    </r>
  </si>
  <si>
    <t>3) Certifikace na více pracovištích</t>
  </si>
  <si>
    <r>
      <t xml:space="preserve">Pokud zákazník vlastní platný certifikát, který pokrývá více než jedno místo, pak bude stále počítán </t>
    </r>
    <r>
      <rPr>
        <b/>
        <sz val="11"/>
        <rFont val="Times New Roman"/>
        <family val="1"/>
        <charset val="238"/>
      </rPr>
      <t>jako jeden certifikát</t>
    </r>
    <r>
      <rPr>
        <sz val="11"/>
        <rFont val="Times New Roman"/>
        <family val="1"/>
        <charset val="238"/>
      </rPr>
      <t xml:space="preserve">, vzhledem k tomu, že byl vydán pouze jeden certifikát. Pokud jsou jednotlivá místa zákazníka certifikována individuálně a pro každé místo byl vydán samostatný certifikát, </t>
    </r>
    <r>
      <rPr>
        <b/>
        <sz val="11"/>
        <rFont val="Times New Roman"/>
        <family val="1"/>
        <charset val="238"/>
      </rPr>
      <t>pak musí být započítán každý z certifikátů jako samostaný certifikát.</t>
    </r>
  </si>
  <si>
    <t>pokrývajících jedno místo</t>
  </si>
  <si>
    <r>
      <t xml:space="preserve">Uveďte  celkový počet vydaných certifikátů v rámci převodu akreditované certifikace daného systému managementu realizovaném v kalendářním roce.  </t>
    </r>
    <r>
      <rPr>
        <b/>
        <i/>
        <sz val="10"/>
        <rFont val="Arial"/>
        <family val="2"/>
        <charset val="238"/>
      </rPr>
      <t xml:space="preserve">V případě integrovaných systémů příslušný certifikát započítávejte v tomto poli pro každou normu integrovaného systému.  </t>
    </r>
  </si>
  <si>
    <t>pokrývající více míst</t>
  </si>
  <si>
    <r>
      <t>Uveďte počet auditodní provedených v kalendářním roce. V</t>
    </r>
    <r>
      <rPr>
        <i/>
        <sz val="10"/>
        <rFont val="Arial"/>
        <family val="2"/>
        <charset val="238"/>
      </rPr>
      <t xml:space="preserve"> případě integrovaných auditů vydělte počet auditodní počtem integrovaných norem a získaný údaj uveďte v tomto poli u každé z integrovaných norem.</t>
    </r>
  </si>
  <si>
    <t>Počet auditodní (člověkodní) celkem za celý rok, souhrnně pro všechny systémy managementu</t>
  </si>
  <si>
    <r>
      <t>Pokud zákazník vlastní platný certifikát, který pokrývá</t>
    </r>
    <r>
      <rPr>
        <b/>
        <sz val="11"/>
        <rFont val="Times New Roman"/>
        <family val="1"/>
        <charset val="238"/>
      </rPr>
      <t xml:space="preserve"> pouze jedno místo</t>
    </r>
    <r>
      <rPr>
        <sz val="11"/>
        <rFont val="Times New Roman"/>
        <family val="1"/>
        <charset val="238"/>
      </rPr>
      <t>, pak bude počítán</t>
    </r>
    <r>
      <rPr>
        <b/>
        <sz val="11"/>
        <rFont val="Times New Roman"/>
        <family val="1"/>
        <charset val="238"/>
      </rPr>
      <t xml:space="preserve"> jako jeden certifikát.</t>
    </r>
  </si>
  <si>
    <t>Tel.:</t>
  </si>
  <si>
    <t>Akreditovaný subjekt (certifikační/inspekční orgán) č. :</t>
  </si>
  <si>
    <r>
      <t xml:space="preserve">Pokud je jeden zákazník certifikován podle více norem a certifikační orgán vydal pouze jeden certifikát pokrývající všechny normy, pak je nutno tento certifikát </t>
    </r>
    <r>
      <rPr>
        <b/>
        <sz val="11"/>
        <rFont val="Times New Roman"/>
        <family val="1"/>
        <charset val="238"/>
      </rPr>
      <t xml:space="preserve">započítat do každého </t>
    </r>
    <r>
      <rPr>
        <sz val="11"/>
        <rFont val="Times New Roman"/>
        <family val="1"/>
        <charset val="238"/>
      </rPr>
      <t xml:space="preserve">excelovského listu odpovídajícího příslušné normě. Například: certifikát pokrývající ISO 9001 a ISO 14001 se započítá jednou do listu "ISO 9001" a jednou do listu "ISO 14001". </t>
    </r>
  </si>
  <si>
    <r>
      <t xml:space="preserve">Pokud nejste schopni identifikovat </t>
    </r>
    <r>
      <rPr>
        <b/>
        <sz val="11"/>
        <rFont val="Times New Roman"/>
        <family val="1"/>
        <charset val="238"/>
      </rPr>
      <t>průmyslové odvětví</t>
    </r>
    <r>
      <rPr>
        <sz val="11"/>
        <rFont val="Times New Roman"/>
        <family val="1"/>
        <charset val="238"/>
      </rPr>
      <t>,  pro jednotlivé certifikáty uveďte jejich počet 
v řádku "</t>
    </r>
    <r>
      <rPr>
        <b/>
        <sz val="11"/>
        <rFont val="Times New Roman"/>
        <family val="1"/>
        <charset val="238"/>
      </rPr>
      <t>Jiné oddvětví, které není definováné výše</t>
    </r>
    <r>
      <rPr>
        <sz val="11"/>
        <rFont val="Times New Roman"/>
        <family val="1"/>
        <charset val="238"/>
      </rPr>
      <t>", který je bezprostředně nad řádkem "</t>
    </r>
    <r>
      <rPr>
        <b/>
        <sz val="11"/>
        <rFont val="Times New Roman"/>
        <family val="1"/>
        <charset val="238"/>
      </rPr>
      <t>Celkem</t>
    </r>
    <r>
      <rPr>
        <sz val="11"/>
        <rFont val="Times New Roman"/>
        <family val="1"/>
        <charset val="238"/>
      </rPr>
      <t xml:space="preserve">". Pokud se certifikát vztahuje k </t>
    </r>
    <r>
      <rPr>
        <b/>
        <sz val="11"/>
        <rFont val="Times New Roman"/>
        <family val="1"/>
        <charset val="238"/>
      </rPr>
      <t>více</t>
    </r>
    <r>
      <rPr>
        <sz val="11"/>
        <rFont val="Times New Roman"/>
        <family val="1"/>
        <charset val="238"/>
      </rPr>
      <t xml:space="preserve"> odvětvím </t>
    </r>
    <r>
      <rPr>
        <b/>
        <sz val="11"/>
        <rFont val="Times New Roman"/>
        <family val="1"/>
        <charset val="238"/>
      </rPr>
      <t>uveďte tento certifikát pouze k jednomu průmyslovému odvětví</t>
    </r>
    <r>
      <rPr>
        <sz val="11"/>
        <rFont val="Times New Roman"/>
        <family val="1"/>
        <charset val="238"/>
      </rPr>
      <t xml:space="preserve">. Důležitá je především informace o </t>
    </r>
    <r>
      <rPr>
        <b/>
        <sz val="11"/>
        <rFont val="Times New Roman"/>
        <family val="1"/>
        <charset val="238"/>
      </rPr>
      <t>celkovém</t>
    </r>
    <r>
      <rPr>
        <sz val="11"/>
        <rFont val="Times New Roman"/>
        <family val="1"/>
        <charset val="238"/>
      </rPr>
      <t xml:space="preserve"> počtu certifikátů. Informace o průmyslových odvětvích je pouze </t>
    </r>
    <r>
      <rPr>
        <b/>
        <sz val="11"/>
        <rFont val="Times New Roman"/>
        <family val="1"/>
        <charset val="238"/>
      </rPr>
      <t>doplňující.</t>
    </r>
  </si>
  <si>
    <t>Údaje na listech označených podle oblastí akreditace COSM, COV, COP, IO vycházejí z dokumentu IAF MD 12 a IAF MD 15. Tyto údaje jsou vyžadovány uvedenými dokumenty, aby akreditační orgán mohl plánovat svůj program posuzování daného subjektu, založený na znalostech úplného zeměpisného rozsahu akreditovaných činností subjektu. V případě COSM prosím vyplňte údaje na listu "COSM" bez ohledu na oblast certifikace. Sloupce s názvy světadílů jsou pouze informativní a nevyplňují se.</t>
  </si>
  <si>
    <r>
      <t xml:space="preserve">Uveďte  celkový počet vydaných certifikátů v rámci převodu akreditované certifikace daného systému managementu realizovaném v kalendářním roce.  
</t>
    </r>
    <r>
      <rPr>
        <b/>
        <i/>
        <sz val="10"/>
        <rFont val="Arial"/>
        <family val="2"/>
        <charset val="238"/>
      </rPr>
      <t xml:space="preserve">V případě integrovaných systémů příslušný certifikát započítávejte v tomto poli pro každou normu integrovaného systému.  </t>
    </r>
  </si>
  <si>
    <t>ISO 45001</t>
  </si>
  <si>
    <t>ZPRÁVA O CERTIFIKACÍCH a o dalších údajích činností subjektu/objektu
(vyplývající z IAF MD 12 a IAF MD 15)</t>
  </si>
  <si>
    <r>
      <t xml:space="preserve">Do jednotlivých kolonek následujích listů tohoto souboru prosím zaznamenejte vždy počet </t>
    </r>
    <r>
      <rPr>
        <b/>
        <sz val="11"/>
        <rFont val="Times New Roman"/>
        <family val="1"/>
        <charset val="238"/>
      </rPr>
      <t>platných</t>
    </r>
    <r>
      <rPr>
        <sz val="11"/>
        <rFont val="Times New Roman"/>
        <family val="1"/>
        <charset val="238"/>
      </rPr>
      <t xml:space="preserve"> certifikací v příslušném kalendářním roce </t>
    </r>
    <r>
      <rPr>
        <b/>
        <sz val="11"/>
        <rFont val="Times New Roman"/>
        <family val="1"/>
        <charset val="238"/>
      </rPr>
      <t>(nezapomeňte odečíst od zadávaného počtu certifikací ty, u nichž byla ukončena platnost) k 31.12. předešlého roku).</t>
    </r>
  </si>
  <si>
    <t>ISO 22000:2018</t>
  </si>
  <si>
    <t>ISO/IEC 20000-1:2018</t>
  </si>
  <si>
    <t>ISO 13485:2016</t>
  </si>
  <si>
    <t>ISO 14001:2015</t>
  </si>
  <si>
    <t>ISO 9001:2015</t>
  </si>
  <si>
    <t>ISO 50001:2018</t>
  </si>
  <si>
    <t>ISO 22301:2019</t>
  </si>
  <si>
    <t>Prosím vyplňte požadované počty certifikací podle otázek č. 1 až 7</t>
  </si>
  <si>
    <t>Prosím vyplňte požadované počty certifikací podle otázek č. 1 až 5</t>
  </si>
  <si>
    <t>Uveďte prosím, zda-li máte pevně stanovené pracoviště v dané zemi, v němž vykonáváte jakékoliv ověřovací/validační činnosti (ANO/NE).</t>
  </si>
  <si>
    <t>Uveďte prosím počet vzdálených pracovníků v dané zemi, kteří provádějí jakékoliv ověřovací/validační činnosti.</t>
  </si>
  <si>
    <t>Uveďte prosím celkový počet pevně stanovených pracovišť, která jsou odpovědná za vykonávání a/nebo řízení klíčových činností, nebo pracovišť, ze kterých jsou řízeni vzdálení pracovníci vykonávající klíčové činnosti.</t>
  </si>
  <si>
    <t>Uveďte prosím celkový počet pevně stanovených pracovišť, která jsou odpovědná za vykonávání a/nebo řízení činností, nebo pracovišť, ze kterých jsou řízeni vzdálení pracovníci vykonávající klíčové činnosti.</t>
  </si>
  <si>
    <t>BUŇKA</t>
  </si>
  <si>
    <t>POPIS ZMĚNY, KOMENTÁŘ</t>
  </si>
  <si>
    <t>AUTOR ZMĚNY</t>
  </si>
  <si>
    <t>DATUM ZMĚNY</t>
  </si>
  <si>
    <t>ISO 22000_2005</t>
  </si>
  <si>
    <t>označení listu</t>
  </si>
  <si>
    <t>J2</t>
  </si>
  <si>
    <t>změna názvu z xxx na YYY</t>
  </si>
  <si>
    <t>Mikuta</t>
  </si>
  <si>
    <t>vzor vyplnění</t>
  </si>
  <si>
    <t>ISO 37001</t>
  </si>
  <si>
    <t>ISO 9001 ve spojení s NV 333/2011</t>
  </si>
  <si>
    <t>ISO 9001+EoW</t>
  </si>
  <si>
    <t>Kovalčuková</t>
  </si>
  <si>
    <t>nový list</t>
  </si>
  <si>
    <t>OHSAS 18001</t>
  </si>
  <si>
    <t xml:space="preserve">list odstraněn </t>
  </si>
  <si>
    <t>ISO 22301_2012</t>
  </si>
  <si>
    <t>ISO 20000-1_2011</t>
  </si>
  <si>
    <t>ISO 50001_2011</t>
  </si>
  <si>
    <t>ISO 13485_2003</t>
  </si>
  <si>
    <t>c</t>
  </si>
  <si>
    <t>VOO</t>
  </si>
  <si>
    <t>Uveďte prosím počet platných akreditovaných ověřovacích/validačních zpráv u zemí, do kterých jsou vydávány akreditované ověřovacích/validačních zprávy a jejich počet vydávaný v každé zemi.</t>
  </si>
  <si>
    <t xml:space="preserve">GHG </t>
  </si>
  <si>
    <t>změna názvu listu na VOO</t>
  </si>
  <si>
    <t>6) Uvedení údajů COSM, COV, COP, IO, VOO</t>
  </si>
  <si>
    <t xml:space="preserve">Obecné informace </t>
  </si>
  <si>
    <t>doplněn VOO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</si>
</sst>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b/>
      <sz val="10"/>
      <name val="Arial"/>
      <family val="2"/>
    </font>
    <font>
      <b/>
      <sz val="24"/>
      <color indexed="9"/>
      <name val="Impact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 tint="-0.34998626667073579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0"/>
      <color theme="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CE101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E0C8"/>
        <bgColor indexed="64"/>
      </patternFill>
    </fill>
    <fill>
      <patternFill patternType="solid">
        <fgColor rgb="FFA7AB5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ED776"/>
        <bgColor indexed="64"/>
      </patternFill>
    </fill>
    <fill>
      <patternFill patternType="solid">
        <fgColor rgb="FFB0413E"/>
        <bgColor indexed="64"/>
      </patternFill>
    </fill>
    <fill>
      <patternFill patternType="solid">
        <fgColor rgb="FFAA9F6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D53D39"/>
        <bgColor indexed="64"/>
      </patternFill>
    </fill>
    <fill>
      <patternFill patternType="solid">
        <fgColor rgb="FF8ADAB4"/>
        <bgColor indexed="64"/>
      </patternFill>
    </fill>
    <fill>
      <patternFill patternType="solid">
        <fgColor rgb="FFB5B8E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2EA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10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theme="0"/>
      </top>
      <bottom style="thin">
        <color indexed="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0" fontId="12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</cellStyleXfs>
  <cellXfs count="284">
    <xf numFmtId="0" fontId="0" fillId="0" borderId="0" xfId="0"/>
    <xf numFmtId="0" fontId="3" fillId="0" borderId="2" xfId="0" applyFont="1" applyBorder="1"/>
    <xf numFmtId="0" fontId="1" fillId="0" borderId="3" xfId="0" applyFont="1" applyBorder="1" applyAlignment="1"/>
    <xf numFmtId="0" fontId="3" fillId="0" borderId="4" xfId="0" applyFont="1" applyBorder="1"/>
    <xf numFmtId="0" fontId="1" fillId="0" borderId="5" xfId="0" applyFont="1" applyBorder="1" applyAlignment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/>
    <xf numFmtId="0" fontId="1" fillId="0" borderId="1" xfId="0" applyFont="1" applyBorder="1" applyAlignment="1">
      <alignment horizontal="right" vertical="center"/>
    </xf>
    <xf numFmtId="0" fontId="1" fillId="0" borderId="10" xfId="0" applyFont="1" applyBorder="1" applyAlignment="1"/>
    <xf numFmtId="0" fontId="1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3" fillId="0" borderId="9" xfId="0" applyFont="1" applyBorder="1" applyAlignment="1" applyProtection="1">
      <alignment horizontal="center"/>
    </xf>
    <xf numFmtId="0" fontId="3" fillId="0" borderId="2" xfId="0" applyFont="1" applyBorder="1" applyProtection="1"/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1" fillId="0" borderId="3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0" fillId="0" borderId="2" xfId="0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4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3" xfId="0" applyBorder="1" applyAlignment="1">
      <alignment horizontal="right" wrapText="1"/>
    </xf>
    <xf numFmtId="0" fontId="3" fillId="0" borderId="2" xfId="0" applyFont="1" applyFill="1" applyBorder="1"/>
    <xf numFmtId="0" fontId="1" fillId="0" borderId="3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0" fontId="1" fillId="0" borderId="1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6" fillId="10" borderId="23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center" vertical="center" wrapText="1"/>
    </xf>
    <xf numFmtId="0" fontId="11" fillId="10" borderId="24" xfId="2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9" fillId="2" borderId="25" xfId="3" applyFill="1" applyBorder="1" applyProtection="1"/>
    <xf numFmtId="0" fontId="9" fillId="2" borderId="26" xfId="3" applyFill="1" applyBorder="1" applyProtection="1"/>
    <xf numFmtId="0" fontId="9" fillId="2" borderId="27" xfId="3" applyFill="1" applyBorder="1" applyProtection="1"/>
    <xf numFmtId="0" fontId="12" fillId="0" borderId="0" xfId="1"/>
    <xf numFmtId="0" fontId="13" fillId="2" borderId="28" xfId="3" applyFont="1" applyFill="1" applyBorder="1" applyAlignment="1" applyProtection="1">
      <alignment horizontal="center"/>
    </xf>
    <xf numFmtId="0" fontId="14" fillId="2" borderId="0" xfId="3" applyFont="1" applyFill="1" applyBorder="1" applyAlignment="1" applyProtection="1">
      <alignment horizontal="center"/>
    </xf>
    <xf numFmtId="0" fontId="9" fillId="2" borderId="29" xfId="3" applyFill="1" applyBorder="1" applyProtection="1"/>
    <xf numFmtId="0" fontId="14" fillId="3" borderId="30" xfId="3" applyFont="1" applyFill="1" applyBorder="1" applyAlignment="1" applyProtection="1">
      <alignment horizontal="center"/>
      <protection locked="0"/>
    </xf>
    <xf numFmtId="0" fontId="9" fillId="2" borderId="28" xfId="3" applyFill="1" applyBorder="1" applyProtection="1"/>
    <xf numFmtId="0" fontId="9" fillId="2" borderId="0" xfId="3" applyFill="1" applyBorder="1" applyProtection="1"/>
    <xf numFmtId="0" fontId="9" fillId="2" borderId="24" xfId="3" applyFill="1" applyBorder="1" applyProtection="1"/>
    <xf numFmtId="0" fontId="9" fillId="2" borderId="31" xfId="3" applyFill="1" applyBorder="1" applyProtection="1"/>
    <xf numFmtId="0" fontId="9" fillId="2" borderId="32" xfId="3" applyFill="1" applyBorder="1" applyProtection="1"/>
    <xf numFmtId="0" fontId="12" fillId="0" borderId="0" xfId="1" applyProtection="1"/>
    <xf numFmtId="0" fontId="9" fillId="2" borderId="33" xfId="3" applyFill="1" applyBorder="1" applyProtection="1"/>
    <xf numFmtId="0" fontId="13" fillId="2" borderId="0" xfId="3" applyFont="1" applyFill="1" applyBorder="1" applyProtection="1"/>
    <xf numFmtId="0" fontId="12" fillId="2" borderId="0" xfId="3" applyFont="1" applyFill="1" applyBorder="1" applyProtection="1"/>
    <xf numFmtId="0" fontId="9" fillId="2" borderId="34" xfId="3" applyFill="1" applyBorder="1" applyProtection="1"/>
    <xf numFmtId="0" fontId="9" fillId="2" borderId="35" xfId="3" applyFill="1" applyBorder="1" applyProtection="1"/>
    <xf numFmtId="0" fontId="9" fillId="2" borderId="36" xfId="3" applyFont="1" applyFill="1" applyBorder="1" applyProtection="1"/>
    <xf numFmtId="0" fontId="9" fillId="2" borderId="36" xfId="3" applyFill="1" applyBorder="1" applyProtection="1"/>
    <xf numFmtId="0" fontId="9" fillId="2" borderId="37" xfId="3" applyFill="1" applyBorder="1" applyProtection="1"/>
    <xf numFmtId="0" fontId="16" fillId="3" borderId="33" xfId="3" applyFont="1" applyFill="1" applyBorder="1" applyAlignment="1" applyProtection="1">
      <alignment vertical="top" wrapText="1"/>
    </xf>
    <xf numFmtId="0" fontId="16" fillId="3" borderId="0" xfId="3" applyFont="1" applyFill="1" applyBorder="1" applyAlignment="1" applyProtection="1">
      <alignment vertical="top" wrapText="1"/>
    </xf>
    <xf numFmtId="0" fontId="16" fillId="3" borderId="34" xfId="3" applyFont="1" applyFill="1" applyBorder="1" applyAlignment="1" applyProtection="1">
      <alignment vertical="top" wrapText="1"/>
    </xf>
    <xf numFmtId="0" fontId="9" fillId="0" borderId="28" xfId="3" applyFill="1" applyBorder="1" applyProtection="1"/>
    <xf numFmtId="0" fontId="9" fillId="0" borderId="29" xfId="3" applyFill="1" applyBorder="1" applyProtection="1"/>
    <xf numFmtId="0" fontId="9" fillId="0" borderId="38" xfId="3" applyFill="1" applyBorder="1" applyProtection="1"/>
    <xf numFmtId="0" fontId="9" fillId="0" borderId="39" xfId="3" applyFill="1" applyBorder="1" applyProtection="1"/>
    <xf numFmtId="0" fontId="9" fillId="0" borderId="0" xfId="3" applyFill="1" applyBorder="1" applyProtection="1"/>
    <xf numFmtId="0" fontId="12" fillId="0" borderId="0" xfId="1" applyFill="1" applyBorder="1"/>
    <xf numFmtId="0" fontId="9" fillId="0" borderId="0" xfId="3" applyFill="1" applyProtection="1"/>
    <xf numFmtId="0" fontId="12" fillId="0" borderId="0" xfId="1" applyFill="1"/>
    <xf numFmtId="0" fontId="9" fillId="0" borderId="0" xfId="3" applyFill="1" applyProtection="1">
      <protection locked="0"/>
    </xf>
    <xf numFmtId="0" fontId="9" fillId="0" borderId="0" xfId="3" applyFill="1"/>
    <xf numFmtId="0" fontId="12" fillId="0" borderId="0" xfId="3" applyFont="1" applyFill="1" applyBorder="1" applyProtection="1"/>
    <xf numFmtId="0" fontId="13" fillId="0" borderId="0" xfId="3" applyFont="1" applyFill="1" applyBorder="1" applyProtection="1"/>
    <xf numFmtId="0" fontId="25" fillId="13" borderId="22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10" fillId="14" borderId="23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8" fillId="16" borderId="1" xfId="0" applyFont="1" applyFill="1" applyBorder="1" applyAlignment="1">
      <alignment horizontal="center" textRotation="90" wrapText="1"/>
    </xf>
    <xf numFmtId="0" fontId="18" fillId="17" borderId="1" xfId="0" applyFont="1" applyFill="1" applyBorder="1" applyAlignment="1">
      <alignment horizontal="center" textRotation="90" wrapText="1"/>
    </xf>
    <xf numFmtId="0" fontId="11" fillId="17" borderId="1" xfId="0" applyFont="1" applyFill="1" applyBorder="1" applyAlignment="1">
      <alignment horizontal="center" textRotation="90" wrapText="1"/>
    </xf>
    <xf numFmtId="0" fontId="18" fillId="18" borderId="1" xfId="0" applyFont="1" applyFill="1" applyBorder="1" applyAlignment="1">
      <alignment horizontal="center" textRotation="90" wrapText="1"/>
    </xf>
    <xf numFmtId="0" fontId="20" fillId="18" borderId="1" xfId="0" applyFont="1" applyFill="1" applyBorder="1" applyAlignment="1">
      <alignment horizontal="center" textRotation="90" wrapText="1"/>
    </xf>
    <xf numFmtId="0" fontId="27" fillId="19" borderId="1" xfId="0" applyFont="1" applyFill="1" applyBorder="1" applyAlignment="1">
      <alignment horizontal="center" textRotation="90" wrapText="1"/>
    </xf>
    <xf numFmtId="0" fontId="28" fillId="19" borderId="1" xfId="0" applyFont="1" applyFill="1" applyBorder="1" applyAlignment="1">
      <alignment horizontal="center" textRotation="90" wrapText="1"/>
    </xf>
    <xf numFmtId="0" fontId="18" fillId="20" borderId="1" xfId="0" applyFont="1" applyFill="1" applyBorder="1" applyAlignment="1">
      <alignment horizontal="center" textRotation="90" wrapText="1"/>
    </xf>
    <xf numFmtId="0" fontId="20" fillId="20" borderId="1" xfId="0" applyFont="1" applyFill="1" applyBorder="1" applyAlignment="1">
      <alignment horizontal="center" textRotation="90" wrapText="1"/>
    </xf>
    <xf numFmtId="0" fontId="27" fillId="20" borderId="1" xfId="0" applyFont="1" applyFill="1" applyBorder="1" applyAlignment="1">
      <alignment horizontal="center" textRotation="90" wrapText="1"/>
    </xf>
    <xf numFmtId="0" fontId="28" fillId="20" borderId="1" xfId="0" applyFont="1" applyFill="1" applyBorder="1" applyAlignment="1">
      <alignment horizontal="center" textRotation="90" wrapText="1"/>
    </xf>
    <xf numFmtId="0" fontId="20" fillId="21" borderId="1" xfId="0" applyFont="1" applyFill="1" applyBorder="1" applyAlignment="1">
      <alignment horizontal="center" textRotation="90" wrapText="1"/>
    </xf>
    <xf numFmtId="0" fontId="8" fillId="22" borderId="22" xfId="0" applyFont="1" applyFill="1" applyBorder="1" applyAlignment="1">
      <alignment horizontal="center" vertical="center" wrapText="1"/>
    </xf>
    <xf numFmtId="0" fontId="13" fillId="2" borderId="36" xfId="3" applyFont="1" applyFill="1" applyBorder="1" applyAlignment="1" applyProtection="1"/>
    <xf numFmtId="0" fontId="11" fillId="23" borderId="1" xfId="0" applyFont="1" applyFill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textRotation="90"/>
    </xf>
    <xf numFmtId="0" fontId="1" fillId="0" borderId="3" xfId="0" applyFont="1" applyBorder="1" applyAlignment="1" applyProtection="1"/>
    <xf numFmtId="0" fontId="20" fillId="18" borderId="1" xfId="0" applyFont="1" applyFill="1" applyBorder="1" applyAlignment="1" applyProtection="1">
      <alignment horizontal="center" textRotation="90" wrapText="1"/>
    </xf>
    <xf numFmtId="0" fontId="0" fillId="0" borderId="2" xfId="0" applyBorder="1" applyAlignment="1" applyProtection="1">
      <alignment horizontal="right" wrapText="1"/>
    </xf>
    <xf numFmtId="0" fontId="0" fillId="0" borderId="17" xfId="0" applyBorder="1" applyAlignment="1" applyProtection="1">
      <alignment horizontal="right" wrapText="1"/>
    </xf>
    <xf numFmtId="0" fontId="28" fillId="19" borderId="1" xfId="0" applyFont="1" applyFill="1" applyBorder="1" applyAlignment="1" applyProtection="1">
      <alignment horizontal="center" textRotation="90" wrapText="1"/>
    </xf>
    <xf numFmtId="0" fontId="20" fillId="20" borderId="1" xfId="0" applyFont="1" applyFill="1" applyBorder="1" applyAlignment="1" applyProtection="1">
      <alignment horizontal="center" textRotation="90" wrapText="1"/>
    </xf>
    <xf numFmtId="0" fontId="28" fillId="20" borderId="1" xfId="0" applyFont="1" applyFill="1" applyBorder="1" applyAlignment="1" applyProtection="1">
      <alignment horizontal="center" textRotation="90" wrapText="1"/>
    </xf>
    <xf numFmtId="0" fontId="20" fillId="21" borderId="1" xfId="0" applyFont="1" applyFill="1" applyBorder="1" applyAlignment="1" applyProtection="1">
      <alignment horizontal="center" textRotation="90" wrapText="1"/>
    </xf>
    <xf numFmtId="0" fontId="11" fillId="17" borderId="1" xfId="0" applyFont="1" applyFill="1" applyBorder="1" applyAlignment="1" applyProtection="1">
      <alignment horizontal="center" textRotation="90" wrapText="1"/>
    </xf>
    <xf numFmtId="0" fontId="1" fillId="0" borderId="5" xfId="0" applyFont="1" applyBorder="1" applyAlignment="1" applyProtection="1"/>
    <xf numFmtId="0" fontId="1" fillId="0" borderId="1" xfId="0" applyFont="1" applyBorder="1" applyAlignment="1" applyProtection="1">
      <alignment horizontal="center" textRotation="90" wrapText="1"/>
    </xf>
    <xf numFmtId="0" fontId="1" fillId="0" borderId="12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0" fontId="1" fillId="0" borderId="13" xfId="0" applyFont="1" applyBorder="1" applyAlignme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5" fillId="24" borderId="1" xfId="0" applyFont="1" applyFill="1" applyBorder="1" applyAlignment="1" applyProtection="1">
      <alignment horizontal="center" vertical="center"/>
      <protection locked="0"/>
    </xf>
    <xf numFmtId="0" fontId="3" fillId="24" borderId="9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 textRotation="90" wrapText="1"/>
      <protection locked="0"/>
    </xf>
    <xf numFmtId="0" fontId="3" fillId="24" borderId="2" xfId="0" applyFont="1" applyFill="1" applyBorder="1" applyProtection="1">
      <protection locked="0"/>
    </xf>
    <xf numFmtId="0" fontId="3" fillId="24" borderId="3" xfId="0" applyFont="1" applyFill="1" applyBorder="1" applyProtection="1">
      <protection locked="0"/>
    </xf>
    <xf numFmtId="0" fontId="8" fillId="0" borderId="1" xfId="0" applyFont="1" applyBorder="1" applyAlignment="1">
      <alignment vertical="center" wrapText="1"/>
    </xf>
    <xf numFmtId="49" fontId="8" fillId="0" borderId="16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6" fontId="0" fillId="0" borderId="16" xfId="0" applyNumberForma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9" fillId="0" borderId="45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0" fontId="10" fillId="22" borderId="21" xfId="0" applyFont="1" applyFill="1" applyBorder="1" applyAlignment="1">
      <alignment horizontal="center" vertical="center" wrapText="1"/>
    </xf>
    <xf numFmtId="0" fontId="18" fillId="17" borderId="40" xfId="0" applyFont="1" applyFill="1" applyBorder="1" applyAlignment="1">
      <alignment horizontal="center" textRotation="90" wrapText="1"/>
    </xf>
    <xf numFmtId="0" fontId="11" fillId="17" borderId="40" xfId="0" applyFont="1" applyFill="1" applyBorder="1" applyAlignment="1">
      <alignment horizontal="center" textRotation="90" wrapText="1"/>
    </xf>
    <xf numFmtId="0" fontId="18" fillId="18" borderId="40" xfId="0" applyFont="1" applyFill="1" applyBorder="1" applyAlignment="1">
      <alignment horizontal="center" textRotation="90" wrapText="1"/>
    </xf>
    <xf numFmtId="0" fontId="20" fillId="18" borderId="40" xfId="0" applyFont="1" applyFill="1" applyBorder="1" applyAlignment="1">
      <alignment horizontal="center" textRotation="90" wrapText="1"/>
    </xf>
    <xf numFmtId="0" fontId="27" fillId="19" borderId="40" xfId="0" applyFont="1" applyFill="1" applyBorder="1" applyAlignment="1">
      <alignment horizontal="center" textRotation="90" wrapText="1"/>
    </xf>
    <xf numFmtId="0" fontId="28" fillId="19" borderId="40" xfId="0" applyFont="1" applyFill="1" applyBorder="1" applyAlignment="1">
      <alignment horizontal="center" textRotation="90" wrapText="1"/>
    </xf>
    <xf numFmtId="0" fontId="18" fillId="20" borderId="40" xfId="0" applyFont="1" applyFill="1" applyBorder="1" applyAlignment="1">
      <alignment horizontal="center" textRotation="90" wrapText="1"/>
    </xf>
    <xf numFmtId="0" fontId="20" fillId="20" borderId="40" xfId="0" applyFont="1" applyFill="1" applyBorder="1" applyAlignment="1">
      <alignment horizontal="center" textRotation="90" wrapText="1"/>
    </xf>
    <xf numFmtId="0" fontId="27" fillId="20" borderId="40" xfId="0" applyFont="1" applyFill="1" applyBorder="1" applyAlignment="1">
      <alignment horizontal="center" textRotation="90" wrapText="1"/>
    </xf>
    <xf numFmtId="0" fontId="28" fillId="20" borderId="40" xfId="0" applyFont="1" applyFill="1" applyBorder="1" applyAlignment="1">
      <alignment horizontal="center" textRotation="90" wrapText="1"/>
    </xf>
    <xf numFmtId="0" fontId="18" fillId="15" borderId="40" xfId="0" applyFont="1" applyFill="1" applyBorder="1" applyAlignment="1">
      <alignment horizontal="center" textRotation="90" wrapText="1"/>
    </xf>
    <xf numFmtId="0" fontId="18" fillId="16" borderId="40" xfId="0" applyFont="1" applyFill="1" applyBorder="1" applyAlignment="1">
      <alignment horizontal="center" textRotation="90" wrapText="1"/>
    </xf>
    <xf numFmtId="0" fontId="20" fillId="21" borderId="40" xfId="0" applyFont="1" applyFill="1" applyBorder="1" applyAlignment="1">
      <alignment horizontal="center" textRotation="90" wrapText="1"/>
    </xf>
    <xf numFmtId="0" fontId="1" fillId="0" borderId="40" xfId="0" applyFont="1" applyBorder="1" applyAlignment="1">
      <alignment horizontal="center" textRotation="90"/>
    </xf>
    <xf numFmtId="0" fontId="19" fillId="0" borderId="40" xfId="0" applyFont="1" applyBorder="1" applyAlignment="1" applyProtection="1">
      <alignment horizontal="center" textRotation="90" wrapText="1"/>
    </xf>
    <xf numFmtId="0" fontId="1" fillId="0" borderId="41" xfId="0" applyFont="1" applyBorder="1" applyAlignment="1"/>
    <xf numFmtId="0" fontId="1" fillId="0" borderId="9" xfId="0" applyFont="1" applyBorder="1" applyAlignment="1"/>
    <xf numFmtId="0" fontId="1" fillId="4" borderId="47" xfId="0" applyFont="1" applyFill="1" applyBorder="1" applyAlignment="1">
      <alignment horizontal="center" textRotation="90"/>
    </xf>
    <xf numFmtId="0" fontId="1" fillId="4" borderId="48" xfId="0" applyFont="1" applyFill="1" applyBorder="1" applyAlignment="1">
      <alignment horizontal="center" textRotation="90"/>
    </xf>
    <xf numFmtId="0" fontId="10" fillId="4" borderId="48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textRotation="90" wrapText="1"/>
    </xf>
    <xf numFmtId="0" fontId="11" fillId="4" borderId="48" xfId="0" applyFont="1" applyFill="1" applyBorder="1" applyAlignment="1">
      <alignment horizontal="center" textRotation="90" wrapText="1"/>
    </xf>
    <xf numFmtId="0" fontId="20" fillId="4" borderId="48" xfId="0" applyFont="1" applyFill="1" applyBorder="1" applyAlignment="1">
      <alignment horizontal="center" textRotation="90" wrapText="1"/>
    </xf>
    <xf numFmtId="0" fontId="27" fillId="4" borderId="48" xfId="0" applyFont="1" applyFill="1" applyBorder="1" applyAlignment="1">
      <alignment horizontal="center" textRotation="90" wrapText="1"/>
    </xf>
    <xf numFmtId="0" fontId="28" fillId="4" borderId="48" xfId="0" applyFont="1" applyFill="1" applyBorder="1" applyAlignment="1">
      <alignment horizontal="center" textRotation="90" wrapText="1"/>
    </xf>
    <xf numFmtId="0" fontId="19" fillId="4" borderId="48" xfId="0" applyFont="1" applyFill="1" applyBorder="1" applyAlignment="1" applyProtection="1">
      <alignment horizontal="center" textRotation="90" wrapText="1"/>
    </xf>
    <xf numFmtId="0" fontId="1" fillId="0" borderId="49" xfId="0" applyFont="1" applyBorder="1" applyAlignment="1">
      <alignment horizontal="center" vertical="top" wrapText="1"/>
    </xf>
    <xf numFmtId="0" fontId="5" fillId="0" borderId="50" xfId="0" applyFont="1" applyBorder="1" applyAlignment="1" applyProtection="1">
      <alignment horizontal="center" vertical="center"/>
      <protection locked="0"/>
    </xf>
    <xf numFmtId="49" fontId="5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protection locked="0"/>
    </xf>
    <xf numFmtId="0" fontId="5" fillId="0" borderId="52" xfId="0" applyFont="1" applyBorder="1" applyAlignment="1" applyProtection="1">
      <alignment horizontal="center" vertical="center"/>
    </xf>
    <xf numFmtId="0" fontId="1" fillId="0" borderId="53" xfId="0" applyFont="1" applyBorder="1" applyAlignment="1"/>
    <xf numFmtId="0" fontId="8" fillId="0" borderId="54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45" xfId="0" applyFont="1" applyBorder="1" applyAlignment="1">
      <alignment vertical="top" wrapText="1"/>
    </xf>
    <xf numFmtId="0" fontId="25" fillId="25" borderId="22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9" fillId="27" borderId="55" xfId="4" applyNumberFormat="1" applyFont="1" applyFill="1" applyBorder="1" applyAlignment="1"/>
    <xf numFmtId="0" fontId="29" fillId="27" borderId="55" xfId="4" applyNumberFormat="1" applyFont="1" applyFill="1" applyBorder="1" applyAlignment="1">
      <alignment wrapText="1"/>
    </xf>
    <xf numFmtId="0" fontId="30" fillId="27" borderId="55" xfId="4" applyNumberFormat="1" applyFont="1" applyFill="1" applyBorder="1" applyAlignment="1"/>
    <xf numFmtId="14" fontId="30" fillId="27" borderId="55" xfId="4" applyNumberFormat="1" applyFont="1" applyFill="1" applyBorder="1" applyAlignment="1">
      <alignment horizontal="center"/>
    </xf>
    <xf numFmtId="0" fontId="25" fillId="26" borderId="56" xfId="1" applyNumberFormat="1" applyFont="1" applyFill="1" applyBorder="1" applyAlignment="1">
      <alignment wrapText="1"/>
    </xf>
    <xf numFmtId="0" fontId="0" fillId="0" borderId="57" xfId="4" applyNumberFormat="1" applyFont="1" applyBorder="1" applyAlignment="1"/>
    <xf numFmtId="0" fontId="9" fillId="0" borderId="57" xfId="4" applyNumberFormat="1" applyFont="1" applyBorder="1" applyAlignment="1">
      <alignment wrapText="1"/>
    </xf>
    <xf numFmtId="14" fontId="24" fillId="0" borderId="57" xfId="4" applyNumberFormat="1" applyFont="1" applyBorder="1" applyAlignment="1">
      <alignment horizontal="center"/>
    </xf>
    <xf numFmtId="0" fontId="31" fillId="26" borderId="56" xfId="1" applyNumberFormat="1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16" fillId="2" borderId="33" xfId="3" applyFont="1" applyFill="1" applyBorder="1" applyAlignment="1" applyProtection="1">
      <alignment vertical="top" wrapText="1"/>
    </xf>
    <xf numFmtId="0" fontId="16" fillId="2" borderId="0" xfId="3" applyFont="1" applyFill="1" applyBorder="1" applyAlignment="1" applyProtection="1">
      <alignment vertical="top" wrapText="1"/>
    </xf>
    <xf numFmtId="0" fontId="16" fillId="2" borderId="34" xfId="3" applyFont="1" applyFill="1" applyBorder="1" applyAlignment="1" applyProtection="1">
      <alignment vertical="top" wrapText="1"/>
    </xf>
    <xf numFmtId="0" fontId="17" fillId="3" borderId="33" xfId="3" applyFont="1" applyFill="1" applyBorder="1" applyAlignment="1" applyProtection="1">
      <alignment horizontal="center"/>
    </xf>
    <xf numFmtId="0" fontId="17" fillId="3" borderId="0" xfId="3" applyFont="1" applyFill="1" applyBorder="1" applyAlignment="1" applyProtection="1">
      <alignment horizontal="center"/>
    </xf>
    <xf numFmtId="0" fontId="17" fillId="3" borderId="34" xfId="3" applyFont="1" applyFill="1" applyBorder="1" applyAlignment="1" applyProtection="1">
      <alignment horizontal="center"/>
    </xf>
    <xf numFmtId="0" fontId="16" fillId="0" borderId="33" xfId="3" applyFont="1" applyFill="1" applyBorder="1" applyAlignment="1" applyProtection="1">
      <alignment vertical="top" wrapText="1"/>
    </xf>
    <xf numFmtId="0" fontId="12" fillId="0" borderId="0" xfId="1" applyBorder="1" applyAlignment="1">
      <alignment vertical="top" wrapText="1"/>
    </xf>
    <xf numFmtId="0" fontId="12" fillId="0" borderId="34" xfId="1" applyBorder="1" applyAlignment="1">
      <alignment vertical="top" wrapText="1"/>
    </xf>
    <xf numFmtId="0" fontId="12" fillId="0" borderId="33" xfId="1" applyBorder="1" applyAlignment="1">
      <alignment vertical="top" wrapText="1"/>
    </xf>
    <xf numFmtId="0" fontId="16" fillId="0" borderId="33" xfId="3" applyFont="1" applyFill="1" applyBorder="1" applyAlignment="1" applyProtection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34" xfId="1" applyFont="1" applyBorder="1" applyAlignment="1">
      <alignment horizontal="left" vertical="top" wrapText="1"/>
    </xf>
    <xf numFmtId="0" fontId="12" fillId="0" borderId="33" xfId="1" applyFont="1" applyBorder="1" applyAlignment="1">
      <alignment horizontal="left" vertical="top" wrapText="1"/>
    </xf>
    <xf numFmtId="0" fontId="12" fillId="0" borderId="35" xfId="1" applyFont="1" applyBorder="1" applyAlignment="1">
      <alignment horizontal="left" vertical="top" wrapText="1"/>
    </xf>
    <xf numFmtId="0" fontId="12" fillId="0" borderId="36" xfId="1" applyFont="1" applyBorder="1" applyAlignment="1">
      <alignment horizontal="left" vertical="top" wrapText="1"/>
    </xf>
    <xf numFmtId="0" fontId="12" fillId="0" borderId="37" xfId="1" applyFont="1" applyBorder="1" applyAlignment="1">
      <alignment horizontal="left" vertical="top" wrapText="1"/>
    </xf>
    <xf numFmtId="0" fontId="13" fillId="3" borderId="33" xfId="3" applyFont="1" applyFill="1" applyBorder="1" applyAlignment="1" applyProtection="1">
      <alignment horizontal="center" vertical="top" wrapText="1"/>
    </xf>
    <xf numFmtId="0" fontId="13" fillId="3" borderId="0" xfId="3" applyFont="1" applyFill="1" applyBorder="1" applyAlignment="1" applyProtection="1">
      <alignment horizontal="center" vertical="top" wrapText="1"/>
    </xf>
    <xf numFmtId="0" fontId="13" fillId="3" borderId="34" xfId="3" applyFont="1" applyFill="1" applyBorder="1" applyAlignment="1" applyProtection="1">
      <alignment horizontal="center" vertical="top" wrapText="1"/>
    </xf>
    <xf numFmtId="0" fontId="16" fillId="2" borderId="33" xfId="3" applyFont="1" applyFill="1" applyBorder="1" applyAlignment="1" applyProtection="1">
      <alignment vertical="justify" wrapText="1"/>
    </xf>
    <xf numFmtId="0" fontId="16" fillId="2" borderId="0" xfId="3" applyFont="1" applyFill="1" applyBorder="1" applyAlignment="1" applyProtection="1">
      <alignment vertical="justify" wrapText="1"/>
    </xf>
    <xf numFmtId="0" fontId="16" fillId="2" borderId="34" xfId="3" applyFont="1" applyFill="1" applyBorder="1" applyAlignment="1" applyProtection="1">
      <alignment vertical="justify" wrapText="1"/>
    </xf>
    <xf numFmtId="0" fontId="12" fillId="3" borderId="42" xfId="3" applyFont="1" applyFill="1" applyBorder="1" applyProtection="1">
      <protection locked="0"/>
    </xf>
    <xf numFmtId="0" fontId="12" fillId="3" borderId="43" xfId="3" applyFont="1" applyFill="1" applyBorder="1" applyProtection="1">
      <protection locked="0"/>
    </xf>
    <xf numFmtId="0" fontId="12" fillId="3" borderId="44" xfId="3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15" fillId="2" borderId="42" xfId="3" applyFont="1" applyFill="1" applyBorder="1" applyAlignment="1" applyProtection="1">
      <alignment horizontal="center"/>
    </xf>
    <xf numFmtId="0" fontId="15" fillId="2" borderId="43" xfId="3" applyFont="1" applyFill="1" applyBorder="1" applyAlignment="1" applyProtection="1">
      <alignment horizontal="center"/>
    </xf>
    <xf numFmtId="0" fontId="15" fillId="2" borderId="44" xfId="3" applyFont="1" applyFill="1" applyBorder="1" applyAlignment="1" applyProtection="1">
      <alignment horizontal="center"/>
    </xf>
    <xf numFmtId="0" fontId="13" fillId="3" borderId="33" xfId="3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/>
    </xf>
    <xf numFmtId="0" fontId="13" fillId="3" borderId="34" xfId="3" applyFont="1" applyFill="1" applyBorder="1" applyAlignment="1" applyProtection="1">
      <alignment horizontal="center"/>
    </xf>
    <xf numFmtId="0" fontId="14" fillId="2" borderId="0" xfId="3" applyFont="1" applyFill="1" applyBorder="1" applyAlignment="1" applyProtection="1">
      <alignment horizontal="center" wrapText="1"/>
    </xf>
    <xf numFmtId="0" fontId="14" fillId="2" borderId="0" xfId="3" applyFont="1" applyFill="1" applyBorder="1" applyAlignment="1" applyProtection="1">
      <alignment horizontal="right"/>
    </xf>
    <xf numFmtId="0" fontId="13" fillId="3" borderId="42" xfId="3" applyFont="1" applyFill="1" applyBorder="1" applyProtection="1">
      <protection locked="0"/>
    </xf>
    <xf numFmtId="0" fontId="13" fillId="3" borderId="43" xfId="3" applyFont="1" applyFill="1" applyBorder="1" applyProtection="1">
      <protection locked="0"/>
    </xf>
    <xf numFmtId="0" fontId="13" fillId="3" borderId="44" xfId="3" applyFont="1" applyFill="1" applyBorder="1" applyProtection="1">
      <protection locked="0"/>
    </xf>
    <xf numFmtId="0" fontId="13" fillId="2" borderId="0" xfId="3" applyFont="1" applyFill="1" applyBorder="1" applyProtection="1"/>
  </cellXfs>
  <cellStyles count="7">
    <cellStyle name="Normální" xfId="0" builtinId="0"/>
    <cellStyle name="Normální 2" xfId="1" xr:uid="{00000000-0005-0000-0000-000001000000}"/>
    <cellStyle name="Normální 2 2 2" xfId="5" xr:uid="{00000000-0005-0000-0000-000002000000}"/>
    <cellStyle name="Normální 2 3" xfId="6" xr:uid="{00000000-0005-0000-0000-000003000000}"/>
    <cellStyle name="Normální 2 5" xfId="4" xr:uid="{00000000-0005-0000-0000-000004000000}"/>
    <cellStyle name="normální_ISO 90012001" xfId="2" xr:uid="{00000000-0005-0000-0000-000005000000}"/>
    <cellStyle name="normální_List1" xfId="3" xr:uid="{00000000-0005-0000-0000-000006000000}"/>
  </cellStyles>
  <dxfs count="4"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E12" totalsRowShown="0" headerRowDxfId="3" headerRowBorderDxfId="2" tableBorderDxfId="1" totalsRowBorderDxfId="0" headerRowCellStyle="Normální 2">
  <autoFilter ref="A1:E12" xr:uid="{00000000-0009-0000-0100-000001000000}"/>
  <tableColumns count="5">
    <tableColumn id="2" xr3:uid="{00000000-0010-0000-0000-000002000000}" name="označení listu"/>
    <tableColumn id="9" xr3:uid="{00000000-0010-0000-0000-000009000000}" name="BUŇKA"/>
    <tableColumn id="3" xr3:uid="{00000000-0010-0000-0000-000003000000}" name="POPIS ZMĚNY, KOMENTÁŘ"/>
    <tableColumn id="4" xr3:uid="{00000000-0010-0000-0000-000004000000}" name="AUTOR ZMĚNY"/>
    <tableColumn id="5" xr3:uid="{00000000-0010-0000-0000-000005000000}" name="DATUM ZMĚN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7"/>
  <sheetViews>
    <sheetView showGridLines="0" tabSelected="1" showOutlineSymbols="0" zoomScale="85" zoomScaleNormal="85" workbookViewId="0">
      <selection activeCell="U26" sqref="U26"/>
    </sheetView>
  </sheetViews>
  <sheetFormatPr defaultColWidth="8.85546875" defaultRowHeight="15.75" x14ac:dyDescent="0.25"/>
  <cols>
    <col min="1" max="1" width="4" style="75" customWidth="1"/>
    <col min="2" max="2" width="10" style="75" customWidth="1"/>
    <col min="3" max="9" width="9.5703125" style="75" customWidth="1"/>
    <col min="10" max="10" width="4" style="75" customWidth="1"/>
    <col min="11" max="11" width="7.140625" style="75" customWidth="1"/>
    <col min="12" max="12" width="4" style="75" customWidth="1"/>
    <col min="13" max="16384" width="8.85546875" style="75"/>
  </cols>
  <sheetData>
    <row r="1" spans="1:17" ht="9.6" customHeight="1" x14ac:dyDescent="0.2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7" ht="32.450000000000003" customHeight="1" thickBot="1" x14ac:dyDescent="0.3">
      <c r="A2" s="76"/>
      <c r="B2" s="278" t="s">
        <v>347</v>
      </c>
      <c r="C2" s="278"/>
      <c r="D2" s="278"/>
      <c r="E2" s="278"/>
      <c r="F2" s="278"/>
      <c r="G2" s="278"/>
      <c r="H2" s="278"/>
      <c r="I2" s="278"/>
      <c r="J2" s="278"/>
      <c r="K2" s="278"/>
      <c r="L2" s="78"/>
    </row>
    <row r="3" spans="1:17" ht="17.25" thickBot="1" x14ac:dyDescent="0.3">
      <c r="A3" s="76"/>
      <c r="B3" s="279" t="s">
        <v>296</v>
      </c>
      <c r="C3" s="279"/>
      <c r="D3" s="279"/>
      <c r="E3" s="279"/>
      <c r="F3" s="79" t="s">
        <v>297</v>
      </c>
      <c r="G3" s="77"/>
      <c r="H3" s="77"/>
      <c r="I3" s="77"/>
      <c r="J3" s="77"/>
      <c r="K3" s="77"/>
      <c r="L3" s="78"/>
    </row>
    <row r="4" spans="1:17" ht="9" customHeight="1" thickBo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78"/>
    </row>
    <row r="5" spans="1:17" x14ac:dyDescent="0.25">
      <c r="A5" s="80"/>
      <c r="B5" s="82"/>
      <c r="C5" s="83"/>
      <c r="D5" s="83"/>
      <c r="E5" s="83"/>
      <c r="F5" s="83"/>
      <c r="G5" s="83"/>
      <c r="H5" s="83"/>
      <c r="I5" s="83"/>
      <c r="J5" s="83"/>
      <c r="K5" s="84"/>
      <c r="L5" s="78"/>
      <c r="Q5" s="85"/>
    </row>
    <row r="6" spans="1:17" ht="16.5" thickBot="1" x14ac:dyDescent="0.3">
      <c r="A6" s="80"/>
      <c r="B6" s="86"/>
      <c r="C6" s="128" t="s">
        <v>341</v>
      </c>
      <c r="D6" s="128"/>
      <c r="E6" s="88"/>
      <c r="F6" s="88"/>
      <c r="G6" s="88"/>
      <c r="H6" s="88"/>
      <c r="I6" s="81"/>
      <c r="J6" s="81"/>
      <c r="K6" s="89"/>
      <c r="L6" s="78"/>
      <c r="O6" s="85"/>
    </row>
    <row r="7" spans="1:17" ht="16.5" thickBot="1" x14ac:dyDescent="0.3">
      <c r="A7" s="80"/>
      <c r="B7" s="86"/>
      <c r="C7" s="280"/>
      <c r="D7" s="281"/>
      <c r="E7" s="281"/>
      <c r="F7" s="281"/>
      <c r="G7" s="282"/>
      <c r="H7" s="88"/>
      <c r="I7" s="81"/>
      <c r="J7" s="81"/>
      <c r="K7" s="89"/>
      <c r="L7" s="78"/>
    </row>
    <row r="8" spans="1:17" x14ac:dyDescent="0.25">
      <c r="A8" s="80"/>
      <c r="B8" s="86"/>
      <c r="C8" s="88"/>
      <c r="D8" s="88"/>
      <c r="E8" s="88"/>
      <c r="F8" s="88"/>
      <c r="G8" s="88"/>
      <c r="H8" s="88"/>
      <c r="I8" s="81"/>
      <c r="J8" s="81"/>
      <c r="K8" s="89"/>
      <c r="L8" s="78"/>
    </row>
    <row r="9" spans="1:17" ht="16.5" thickBot="1" x14ac:dyDescent="0.3">
      <c r="A9" s="80"/>
      <c r="B9" s="86"/>
      <c r="C9" s="283" t="s">
        <v>298</v>
      </c>
      <c r="D9" s="283"/>
      <c r="E9" s="283"/>
      <c r="F9" s="283"/>
      <c r="G9" s="283"/>
      <c r="H9" s="88"/>
      <c r="I9" s="81"/>
      <c r="J9" s="81"/>
      <c r="K9" s="89"/>
      <c r="L9" s="78"/>
    </row>
    <row r="10" spans="1:17" ht="16.5" thickBot="1" x14ac:dyDescent="0.3">
      <c r="A10" s="80"/>
      <c r="B10" s="86"/>
      <c r="C10" s="280"/>
      <c r="D10" s="281"/>
      <c r="E10" s="281"/>
      <c r="F10" s="281"/>
      <c r="G10" s="282"/>
      <c r="H10" s="88"/>
      <c r="I10" s="81"/>
      <c r="J10" s="81"/>
      <c r="K10" s="89"/>
      <c r="L10" s="78"/>
    </row>
    <row r="11" spans="1:17" x14ac:dyDescent="0.25">
      <c r="A11" s="80"/>
      <c r="B11" s="86"/>
      <c r="C11" s="88"/>
      <c r="D11" s="88"/>
      <c r="E11" s="88"/>
      <c r="F11" s="88"/>
      <c r="G11" s="88"/>
      <c r="H11" s="88"/>
      <c r="I11" s="81"/>
      <c r="J11" s="81"/>
      <c r="K11" s="89"/>
      <c r="L11" s="78"/>
    </row>
    <row r="12" spans="1:17" ht="16.5" thickBot="1" x14ac:dyDescent="0.3">
      <c r="A12" s="80"/>
      <c r="B12" s="86"/>
      <c r="C12" s="87" t="s">
        <v>299</v>
      </c>
      <c r="D12" s="88"/>
      <c r="E12" s="88"/>
      <c r="F12" s="88"/>
      <c r="G12" s="88"/>
      <c r="H12" s="88"/>
      <c r="I12" s="81"/>
      <c r="J12" s="81"/>
      <c r="K12" s="89"/>
      <c r="L12" s="78"/>
    </row>
    <row r="13" spans="1:17" ht="16.5" thickBot="1" x14ac:dyDescent="0.3">
      <c r="A13" s="80"/>
      <c r="B13" s="86"/>
      <c r="C13" s="268"/>
      <c r="D13" s="269"/>
      <c r="E13" s="269"/>
      <c r="F13" s="269"/>
      <c r="G13" s="270"/>
      <c r="H13" s="88"/>
      <c r="I13" s="81"/>
      <c r="J13" s="81"/>
      <c r="K13" s="89"/>
      <c r="L13" s="78"/>
    </row>
    <row r="14" spans="1:17" x14ac:dyDescent="0.25">
      <c r="A14" s="80"/>
      <c r="B14" s="86"/>
      <c r="C14" s="88"/>
      <c r="D14" s="88"/>
      <c r="E14" s="88"/>
      <c r="F14" s="88"/>
      <c r="G14" s="88"/>
      <c r="H14" s="88"/>
      <c r="I14" s="81"/>
      <c r="J14" s="81"/>
      <c r="K14" s="89"/>
      <c r="L14" s="78"/>
    </row>
    <row r="15" spans="1:17" ht="16.5" thickBot="1" x14ac:dyDescent="0.3">
      <c r="A15" s="80"/>
      <c r="B15" s="86"/>
      <c r="C15" s="87" t="s">
        <v>340</v>
      </c>
      <c r="D15" s="88"/>
      <c r="E15" s="88"/>
      <c r="F15" s="107"/>
      <c r="G15" s="108"/>
      <c r="H15" s="107"/>
      <c r="I15" s="101"/>
      <c r="J15" s="101"/>
      <c r="K15" s="89"/>
      <c r="L15" s="78"/>
    </row>
    <row r="16" spans="1:17" ht="16.5" thickBot="1" x14ac:dyDescent="0.3">
      <c r="A16" s="80"/>
      <c r="B16" s="86"/>
      <c r="C16" s="268"/>
      <c r="D16" s="269"/>
      <c r="E16" s="270"/>
      <c r="F16" s="107"/>
      <c r="G16" s="271"/>
      <c r="H16" s="271"/>
      <c r="I16" s="271"/>
      <c r="J16" s="101"/>
      <c r="K16" s="89"/>
      <c r="L16" s="78"/>
    </row>
    <row r="17" spans="1:12" ht="16.5" thickBot="1" x14ac:dyDescent="0.3">
      <c r="A17" s="80"/>
      <c r="B17" s="90"/>
      <c r="C17" s="91"/>
      <c r="D17" s="91"/>
      <c r="E17" s="91"/>
      <c r="F17" s="91"/>
      <c r="G17" s="91"/>
      <c r="H17" s="92"/>
      <c r="I17" s="92"/>
      <c r="J17" s="92"/>
      <c r="K17" s="93"/>
      <c r="L17" s="78"/>
    </row>
    <row r="18" spans="1:12" ht="16.5" thickBot="1" x14ac:dyDescent="0.3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78"/>
    </row>
    <row r="19" spans="1:12" ht="19.5" thickBot="1" x14ac:dyDescent="0.35">
      <c r="A19" s="80"/>
      <c r="B19" s="272" t="s">
        <v>300</v>
      </c>
      <c r="C19" s="273"/>
      <c r="D19" s="273"/>
      <c r="E19" s="273"/>
      <c r="F19" s="273"/>
      <c r="G19" s="273"/>
      <c r="H19" s="273"/>
      <c r="I19" s="273"/>
      <c r="J19" s="273"/>
      <c r="K19" s="274"/>
      <c r="L19" s="78"/>
    </row>
    <row r="20" spans="1:12" x14ac:dyDescent="0.25">
      <c r="A20" s="80"/>
      <c r="B20" s="275" t="s">
        <v>308</v>
      </c>
      <c r="C20" s="276"/>
      <c r="D20" s="276"/>
      <c r="E20" s="276"/>
      <c r="F20" s="276"/>
      <c r="G20" s="276"/>
      <c r="H20" s="276"/>
      <c r="I20" s="276"/>
      <c r="J20" s="276"/>
      <c r="K20" s="277"/>
      <c r="L20" s="78"/>
    </row>
    <row r="21" spans="1:12" x14ac:dyDescent="0.25">
      <c r="A21" s="80"/>
      <c r="B21" s="245" t="s">
        <v>348</v>
      </c>
      <c r="C21" s="246"/>
      <c r="D21" s="246"/>
      <c r="E21" s="246"/>
      <c r="F21" s="246"/>
      <c r="G21" s="246"/>
      <c r="H21" s="246"/>
      <c r="I21" s="246"/>
      <c r="J21" s="246"/>
      <c r="K21" s="247"/>
      <c r="L21" s="78"/>
    </row>
    <row r="22" spans="1:12" x14ac:dyDescent="0.25">
      <c r="A22" s="80"/>
      <c r="B22" s="245"/>
      <c r="C22" s="246"/>
      <c r="D22" s="246"/>
      <c r="E22" s="246"/>
      <c r="F22" s="246"/>
      <c r="G22" s="246"/>
      <c r="H22" s="246"/>
      <c r="I22" s="246"/>
      <c r="J22" s="246"/>
      <c r="K22" s="247"/>
      <c r="L22" s="78"/>
    </row>
    <row r="23" spans="1:12" x14ac:dyDescent="0.25">
      <c r="A23" s="80"/>
      <c r="B23" s="245"/>
      <c r="C23" s="246"/>
      <c r="D23" s="246"/>
      <c r="E23" s="246"/>
      <c r="F23" s="246"/>
      <c r="G23" s="246"/>
      <c r="H23" s="246"/>
      <c r="I23" s="246"/>
      <c r="J23" s="246"/>
      <c r="K23" s="247"/>
      <c r="L23" s="78"/>
    </row>
    <row r="24" spans="1:12" x14ac:dyDescent="0.25">
      <c r="A24" s="80"/>
      <c r="B24" s="262" t="s">
        <v>301</v>
      </c>
      <c r="C24" s="263"/>
      <c r="D24" s="263"/>
      <c r="E24" s="263"/>
      <c r="F24" s="263"/>
      <c r="G24" s="263"/>
      <c r="H24" s="263"/>
      <c r="I24" s="263"/>
      <c r="J24" s="263"/>
      <c r="K24" s="264"/>
      <c r="L24" s="78"/>
    </row>
    <row r="25" spans="1:12" x14ac:dyDescent="0.25">
      <c r="A25" s="80"/>
      <c r="B25" s="265" t="s">
        <v>339</v>
      </c>
      <c r="C25" s="266"/>
      <c r="D25" s="266"/>
      <c r="E25" s="266"/>
      <c r="F25" s="266"/>
      <c r="G25" s="266"/>
      <c r="H25" s="266"/>
      <c r="I25" s="266"/>
      <c r="J25" s="266"/>
      <c r="K25" s="267"/>
      <c r="L25" s="78"/>
    </row>
    <row r="26" spans="1:12" x14ac:dyDescent="0.25">
      <c r="A26" s="80"/>
      <c r="B26" s="265"/>
      <c r="C26" s="266"/>
      <c r="D26" s="266"/>
      <c r="E26" s="266"/>
      <c r="F26" s="266"/>
      <c r="G26" s="266"/>
      <c r="H26" s="266"/>
      <c r="I26" s="266"/>
      <c r="J26" s="266"/>
      <c r="K26" s="267"/>
      <c r="L26" s="78"/>
    </row>
    <row r="27" spans="1:12" x14ac:dyDescent="0.25">
      <c r="A27" s="80"/>
      <c r="B27" s="94"/>
      <c r="C27" s="263" t="s">
        <v>332</v>
      </c>
      <c r="D27" s="263"/>
      <c r="E27" s="263"/>
      <c r="F27" s="263"/>
      <c r="G27" s="263"/>
      <c r="H27" s="263"/>
      <c r="I27" s="263"/>
      <c r="J27" s="95"/>
      <c r="K27" s="96"/>
      <c r="L27" s="78"/>
    </row>
    <row r="28" spans="1:12" x14ac:dyDescent="0.25">
      <c r="A28" s="80"/>
      <c r="B28" s="245" t="s">
        <v>333</v>
      </c>
      <c r="C28" s="246"/>
      <c r="D28" s="246"/>
      <c r="E28" s="246"/>
      <c r="F28" s="246"/>
      <c r="G28" s="246"/>
      <c r="H28" s="246"/>
      <c r="I28" s="246"/>
      <c r="J28" s="246"/>
      <c r="K28" s="247"/>
      <c r="L28" s="78"/>
    </row>
    <row r="29" spans="1:12" x14ac:dyDescent="0.25">
      <c r="A29" s="80"/>
      <c r="B29" s="245"/>
      <c r="C29" s="246"/>
      <c r="D29" s="246"/>
      <c r="E29" s="246"/>
      <c r="F29" s="246"/>
      <c r="G29" s="246"/>
      <c r="H29" s="246"/>
      <c r="I29" s="246"/>
      <c r="J29" s="246"/>
      <c r="K29" s="247"/>
      <c r="L29" s="78"/>
    </row>
    <row r="30" spans="1:12" x14ac:dyDescent="0.25">
      <c r="A30" s="80"/>
      <c r="B30" s="245"/>
      <c r="C30" s="246"/>
      <c r="D30" s="246"/>
      <c r="E30" s="246"/>
      <c r="F30" s="246"/>
      <c r="G30" s="246"/>
      <c r="H30" s="246"/>
      <c r="I30" s="246"/>
      <c r="J30" s="246"/>
      <c r="K30" s="247"/>
      <c r="L30" s="78"/>
    </row>
    <row r="31" spans="1:12" x14ac:dyDescent="0.25">
      <c r="A31" s="80"/>
      <c r="B31" s="245"/>
      <c r="C31" s="246"/>
      <c r="D31" s="246"/>
      <c r="E31" s="246"/>
      <c r="F31" s="246"/>
      <c r="G31" s="246"/>
      <c r="H31" s="246"/>
      <c r="I31" s="246"/>
      <c r="J31" s="246"/>
      <c r="K31" s="247"/>
      <c r="L31" s="78"/>
    </row>
    <row r="32" spans="1:12" ht="5.25" customHeight="1" x14ac:dyDescent="0.25">
      <c r="A32" s="80"/>
      <c r="B32" s="245"/>
      <c r="C32" s="246"/>
      <c r="D32" s="246"/>
      <c r="E32" s="246"/>
      <c r="F32" s="246"/>
      <c r="G32" s="246"/>
      <c r="H32" s="246"/>
      <c r="I32" s="246"/>
      <c r="J32" s="246"/>
      <c r="K32" s="247"/>
      <c r="L32" s="78"/>
    </row>
    <row r="33" spans="1:23" x14ac:dyDescent="0.25">
      <c r="A33" s="80"/>
      <c r="B33" s="248" t="s">
        <v>311</v>
      </c>
      <c r="C33" s="249"/>
      <c r="D33" s="249"/>
      <c r="E33" s="249"/>
      <c r="F33" s="249"/>
      <c r="G33" s="249"/>
      <c r="H33" s="249"/>
      <c r="I33" s="249"/>
      <c r="J33" s="249"/>
      <c r="K33" s="250"/>
      <c r="L33" s="78"/>
    </row>
    <row r="34" spans="1:23" x14ac:dyDescent="0.25">
      <c r="A34" s="97"/>
      <c r="B34" s="251" t="s">
        <v>342</v>
      </c>
      <c r="C34" s="252"/>
      <c r="D34" s="252"/>
      <c r="E34" s="252"/>
      <c r="F34" s="252"/>
      <c r="G34" s="252"/>
      <c r="H34" s="252"/>
      <c r="I34" s="252"/>
      <c r="J34" s="252"/>
      <c r="K34" s="253"/>
      <c r="L34" s="98"/>
      <c r="W34" s="75">
        <f>--S26</f>
        <v>0</v>
      </c>
    </row>
    <row r="35" spans="1:23" x14ac:dyDescent="0.25">
      <c r="A35" s="97"/>
      <c r="B35" s="254"/>
      <c r="C35" s="252"/>
      <c r="D35" s="252"/>
      <c r="E35" s="252"/>
      <c r="F35" s="252"/>
      <c r="G35" s="252"/>
      <c r="H35" s="252"/>
      <c r="I35" s="252"/>
      <c r="J35" s="252"/>
      <c r="K35" s="253"/>
      <c r="L35" s="98"/>
    </row>
    <row r="36" spans="1:23" ht="28.5" customHeight="1" x14ac:dyDescent="0.25">
      <c r="A36" s="97"/>
      <c r="B36" s="254"/>
      <c r="C36" s="252"/>
      <c r="D36" s="252"/>
      <c r="E36" s="252"/>
      <c r="F36" s="252"/>
      <c r="G36" s="252"/>
      <c r="H36" s="252"/>
      <c r="I36" s="252"/>
      <c r="J36" s="252"/>
      <c r="K36" s="253"/>
      <c r="L36" s="98"/>
    </row>
    <row r="37" spans="1:23" x14ac:dyDescent="0.25">
      <c r="A37" s="80"/>
      <c r="B37" s="248" t="s">
        <v>312</v>
      </c>
      <c r="C37" s="249"/>
      <c r="D37" s="249"/>
      <c r="E37" s="249"/>
      <c r="F37" s="249"/>
      <c r="G37" s="249"/>
      <c r="H37" s="249"/>
      <c r="I37" s="249"/>
      <c r="J37" s="249"/>
      <c r="K37" s="250"/>
      <c r="L37" s="78"/>
    </row>
    <row r="38" spans="1:23" x14ac:dyDescent="0.25">
      <c r="A38" s="97"/>
      <c r="B38" s="251" t="s">
        <v>343</v>
      </c>
      <c r="C38" s="252"/>
      <c r="D38" s="252"/>
      <c r="E38" s="252"/>
      <c r="F38" s="252"/>
      <c r="G38" s="252"/>
      <c r="H38" s="252"/>
      <c r="I38" s="252"/>
      <c r="J38" s="252"/>
      <c r="K38" s="253"/>
      <c r="L38" s="98"/>
    </row>
    <row r="39" spans="1:23" x14ac:dyDescent="0.25">
      <c r="A39" s="97"/>
      <c r="B39" s="254"/>
      <c r="C39" s="252"/>
      <c r="D39" s="252"/>
      <c r="E39" s="252"/>
      <c r="F39" s="252"/>
      <c r="G39" s="252"/>
      <c r="H39" s="252"/>
      <c r="I39" s="252"/>
      <c r="J39" s="252"/>
      <c r="K39" s="253"/>
      <c r="L39" s="98"/>
    </row>
    <row r="40" spans="1:23" x14ac:dyDescent="0.25">
      <c r="A40" s="97"/>
      <c r="B40" s="254"/>
      <c r="C40" s="252"/>
      <c r="D40" s="252"/>
      <c r="E40" s="252"/>
      <c r="F40" s="252"/>
      <c r="G40" s="252"/>
      <c r="H40" s="252"/>
      <c r="I40" s="252"/>
      <c r="J40" s="252"/>
      <c r="K40" s="253"/>
      <c r="L40" s="98"/>
    </row>
    <row r="41" spans="1:23" x14ac:dyDescent="0.25">
      <c r="A41" s="97"/>
      <c r="B41" s="254"/>
      <c r="C41" s="252"/>
      <c r="D41" s="252"/>
      <c r="E41" s="252"/>
      <c r="F41" s="252"/>
      <c r="G41" s="252"/>
      <c r="H41" s="252"/>
      <c r="I41" s="252"/>
      <c r="J41" s="252"/>
      <c r="K41" s="253"/>
      <c r="L41" s="98"/>
    </row>
    <row r="42" spans="1:23" x14ac:dyDescent="0.25">
      <c r="A42" s="97"/>
      <c r="B42" s="254"/>
      <c r="C42" s="252"/>
      <c r="D42" s="252"/>
      <c r="E42" s="252"/>
      <c r="F42" s="252"/>
      <c r="G42" s="252"/>
      <c r="H42" s="252"/>
      <c r="I42" s="252"/>
      <c r="J42" s="252"/>
      <c r="K42" s="253"/>
      <c r="L42" s="98"/>
    </row>
    <row r="43" spans="1:23" x14ac:dyDescent="0.25">
      <c r="A43" s="80"/>
      <c r="B43" s="248" t="s">
        <v>388</v>
      </c>
      <c r="C43" s="249"/>
      <c r="D43" s="249"/>
      <c r="E43" s="249"/>
      <c r="F43" s="249"/>
      <c r="G43" s="249"/>
      <c r="H43" s="249"/>
      <c r="I43" s="249"/>
      <c r="J43" s="249"/>
      <c r="K43" s="250"/>
      <c r="L43" s="78"/>
    </row>
    <row r="44" spans="1:23" x14ac:dyDescent="0.25">
      <c r="A44" s="97"/>
      <c r="B44" s="255" t="s">
        <v>344</v>
      </c>
      <c r="C44" s="256"/>
      <c r="D44" s="256"/>
      <c r="E44" s="256"/>
      <c r="F44" s="256"/>
      <c r="G44" s="256"/>
      <c r="H44" s="256"/>
      <c r="I44" s="256"/>
      <c r="J44" s="256"/>
      <c r="K44" s="257"/>
      <c r="L44" s="98"/>
    </row>
    <row r="45" spans="1:23" x14ac:dyDescent="0.25">
      <c r="A45" s="97"/>
      <c r="B45" s="258"/>
      <c r="C45" s="256"/>
      <c r="D45" s="256"/>
      <c r="E45" s="256"/>
      <c r="F45" s="256"/>
      <c r="G45" s="256"/>
      <c r="H45" s="256"/>
      <c r="I45" s="256"/>
      <c r="J45" s="256"/>
      <c r="K45" s="257"/>
      <c r="L45" s="98"/>
    </row>
    <row r="46" spans="1:23" x14ac:dyDescent="0.25">
      <c r="A46" s="97"/>
      <c r="B46" s="258"/>
      <c r="C46" s="256"/>
      <c r="D46" s="256"/>
      <c r="E46" s="256"/>
      <c r="F46" s="256"/>
      <c r="G46" s="256"/>
      <c r="H46" s="256"/>
      <c r="I46" s="256"/>
      <c r="J46" s="256"/>
      <c r="K46" s="257"/>
      <c r="L46" s="98"/>
    </row>
    <row r="47" spans="1:23" ht="13.35" customHeight="1" x14ac:dyDescent="0.25">
      <c r="A47" s="97"/>
      <c r="B47" s="258"/>
      <c r="C47" s="256"/>
      <c r="D47" s="256"/>
      <c r="E47" s="256"/>
      <c r="F47" s="256"/>
      <c r="G47" s="256"/>
      <c r="H47" s="256"/>
      <c r="I47" s="256"/>
      <c r="J47" s="256"/>
      <c r="K47" s="257"/>
      <c r="L47" s="98"/>
    </row>
    <row r="48" spans="1:23" ht="24" customHeight="1" thickBot="1" x14ac:dyDescent="0.3">
      <c r="A48" s="97"/>
      <c r="B48" s="259"/>
      <c r="C48" s="260"/>
      <c r="D48" s="260"/>
      <c r="E48" s="260"/>
      <c r="F48" s="260"/>
      <c r="G48" s="260"/>
      <c r="H48" s="260"/>
      <c r="I48" s="260"/>
      <c r="J48" s="260"/>
      <c r="K48" s="261"/>
      <c r="L48" s="98"/>
    </row>
    <row r="49" spans="1:13" x14ac:dyDescent="0.2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100"/>
      <c r="M49" s="102"/>
    </row>
    <row r="50" spans="1:13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2"/>
    </row>
    <row r="51" spans="1:13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2"/>
    </row>
    <row r="52" spans="1:13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2"/>
    </row>
    <row r="53" spans="1:13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4"/>
    </row>
    <row r="54" spans="1:13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4"/>
    </row>
    <row r="55" spans="1:13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</row>
    <row r="56" spans="1:13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4"/>
    </row>
    <row r="57" spans="1:13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4"/>
    </row>
    <row r="58" spans="1:13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4"/>
    </row>
    <row r="59" spans="1:13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4"/>
    </row>
    <row r="60" spans="1:13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4"/>
    </row>
    <row r="61" spans="1:13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4"/>
    </row>
    <row r="62" spans="1:13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4"/>
    </row>
    <row r="63" spans="1:13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4"/>
    </row>
    <row r="64" spans="1:13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4"/>
    </row>
    <row r="65" spans="1:13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4"/>
    </row>
    <row r="66" spans="1:13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4"/>
    </row>
    <row r="67" spans="1:13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4"/>
    </row>
    <row r="68" spans="1:13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4"/>
    </row>
    <row r="69" spans="1:13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4"/>
    </row>
    <row r="70" spans="1:13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4"/>
    </row>
    <row r="71" spans="1:13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4"/>
    </row>
    <row r="72" spans="1:13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4"/>
    </row>
    <row r="73" spans="1:13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4"/>
    </row>
    <row r="74" spans="1:13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4"/>
    </row>
    <row r="75" spans="1:13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4"/>
    </row>
    <row r="76" spans="1:13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4"/>
    </row>
    <row r="77" spans="1:13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4"/>
    </row>
    <row r="78" spans="1:13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4"/>
    </row>
    <row r="79" spans="1:13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4"/>
    </row>
    <row r="80" spans="1:13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4"/>
    </row>
    <row r="81" spans="1:13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4"/>
    </row>
    <row r="82" spans="1:13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4"/>
    </row>
    <row r="83" spans="1:13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4"/>
    </row>
    <row r="84" spans="1:13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4"/>
    </row>
    <row r="85" spans="1:13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4"/>
    </row>
    <row r="86" spans="1:13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4"/>
    </row>
    <row r="87" spans="1:13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4"/>
    </row>
    <row r="88" spans="1:13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4"/>
    </row>
    <row r="89" spans="1:13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4"/>
    </row>
    <row r="90" spans="1:13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4"/>
    </row>
    <row r="91" spans="1:13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4"/>
    </row>
    <row r="92" spans="1:13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4"/>
    </row>
    <row r="93" spans="1:13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4"/>
    </row>
    <row r="94" spans="1:13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4"/>
    </row>
    <row r="95" spans="1:13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4"/>
    </row>
    <row r="96" spans="1:13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4"/>
    </row>
    <row r="97" spans="1:13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4"/>
    </row>
    <row r="98" spans="1:13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4"/>
    </row>
    <row r="99" spans="1:13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4"/>
    </row>
    <row r="100" spans="1:13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4"/>
    </row>
    <row r="101" spans="1:13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4"/>
    </row>
    <row r="102" spans="1:13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4"/>
    </row>
    <row r="103" spans="1:13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4"/>
    </row>
    <row r="104" spans="1:13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4"/>
    </row>
    <row r="105" spans="1:13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4"/>
    </row>
    <row r="106" spans="1:13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4"/>
    </row>
    <row r="107" spans="1:13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4"/>
    </row>
    <row r="108" spans="1:13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4"/>
    </row>
    <row r="109" spans="1:13" x14ac:dyDescent="0.2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4"/>
    </row>
    <row r="110" spans="1:13" x14ac:dyDescent="0.2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4"/>
    </row>
    <row r="111" spans="1:13" x14ac:dyDescent="0.2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4"/>
    </row>
    <row r="112" spans="1:13" x14ac:dyDescent="0.25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4"/>
    </row>
    <row r="113" spans="1:13" x14ac:dyDescent="0.25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4"/>
    </row>
    <row r="114" spans="1:13" x14ac:dyDescent="0.25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4"/>
    </row>
    <row r="115" spans="1:13" x14ac:dyDescent="0.2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4"/>
    </row>
    <row r="116" spans="1:13" x14ac:dyDescent="0.25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4"/>
    </row>
    <row r="117" spans="1:13" x14ac:dyDescent="0.25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4"/>
    </row>
    <row r="118" spans="1:13" x14ac:dyDescent="0.2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4"/>
    </row>
    <row r="119" spans="1:13" x14ac:dyDescent="0.25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4"/>
    </row>
    <row r="120" spans="1:13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4"/>
    </row>
    <row r="121" spans="1:13" x14ac:dyDescent="0.25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4"/>
    </row>
    <row r="122" spans="1:13" x14ac:dyDescent="0.25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4"/>
    </row>
    <row r="123" spans="1:13" x14ac:dyDescent="0.25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4"/>
    </row>
    <row r="124" spans="1:13" x14ac:dyDescent="0.25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4"/>
    </row>
    <row r="125" spans="1:13" x14ac:dyDescent="0.2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4"/>
    </row>
    <row r="126" spans="1:13" x14ac:dyDescent="0.25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4"/>
    </row>
    <row r="127" spans="1:13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4"/>
    </row>
    <row r="128" spans="1:13" x14ac:dyDescent="0.25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1:12" x14ac:dyDescent="0.25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1:12" x14ac:dyDescent="0.25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1:12" x14ac:dyDescent="0.25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1:12" x14ac:dyDescent="0.25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1:12" x14ac:dyDescent="0.25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1:12" x14ac:dyDescent="0.25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1:12" x14ac:dyDescent="0.2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1:12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1:12" x14ac:dyDescent="0.25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1:12" x14ac:dyDescent="0.25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1:12" x14ac:dyDescent="0.2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1:12" x14ac:dyDescent="0.25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1:12" x14ac:dyDescent="0.25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1:12" x14ac:dyDescent="0.25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1:12" x14ac:dyDescent="0.25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1:12" x14ac:dyDescent="0.25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1:12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1:12" x14ac:dyDescent="0.25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1:12" x14ac:dyDescent="0.25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1:12" x14ac:dyDescent="0.25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1:12" x14ac:dyDescent="0.25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1:12" x14ac:dyDescent="0.2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1:12" x14ac:dyDescent="0.25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1:12" x14ac:dyDescent="0.25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1:12" x14ac:dyDescent="0.25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1:12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1:12" x14ac:dyDescent="0.2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1:12" x14ac:dyDescent="0.25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1:12" x14ac:dyDescent="0.25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1:12" x14ac:dyDescent="0.25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1:12" x14ac:dyDescent="0.25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1:12" x14ac:dyDescent="0.25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1:12" x14ac:dyDescent="0.25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1:12" x14ac:dyDescent="0.25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1:12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1:12" x14ac:dyDescent="0.25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1:12" x14ac:dyDescent="0.2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1:12" x14ac:dyDescent="0.25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1:12" x14ac:dyDescent="0.25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1:12" x14ac:dyDescent="0.25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1:12" x14ac:dyDescent="0.25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1:12" x14ac:dyDescent="0.25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1:12" x14ac:dyDescent="0.2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1:12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1:12" x14ac:dyDescent="0.2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1:12" x14ac:dyDescent="0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1:12" x14ac:dyDescent="0.2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1:12" x14ac:dyDescent="0.25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1:12" x14ac:dyDescent="0.25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1:12" x14ac:dyDescent="0.2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1:12" x14ac:dyDescent="0.2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1:12" x14ac:dyDescent="0.2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1:12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1:12" x14ac:dyDescent="0.25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1:12" x14ac:dyDescent="0.25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1:12" x14ac:dyDescent="0.25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1:12" x14ac:dyDescent="0.2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1:12" x14ac:dyDescent="0.25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1:12" x14ac:dyDescent="0.25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1:12" x14ac:dyDescent="0.25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1:12" x14ac:dyDescent="0.25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1:12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1:12" x14ac:dyDescent="0.25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1:12" x14ac:dyDescent="0.25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1:12" x14ac:dyDescent="0.25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1:12" x14ac:dyDescent="0.25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1:12" x14ac:dyDescent="0.2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1:12" x14ac:dyDescent="0.25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1:12" x14ac:dyDescent="0.25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1:12" x14ac:dyDescent="0.25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1:12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1:12" x14ac:dyDescent="0.25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1:12" x14ac:dyDescent="0.25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1:12" x14ac:dyDescent="0.25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1:12" x14ac:dyDescent="0.25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1:12" x14ac:dyDescent="0.25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1:12" x14ac:dyDescent="0.2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1:12" x14ac:dyDescent="0.25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1:12" x14ac:dyDescent="0.25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1:12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1:12" x14ac:dyDescent="0.25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1:12" x14ac:dyDescent="0.25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1:12" x14ac:dyDescent="0.25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1:12" x14ac:dyDescent="0.2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1:12" x14ac:dyDescent="0.2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1:12" x14ac:dyDescent="0.2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1:12" x14ac:dyDescent="0.2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1:12" x14ac:dyDescent="0.25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1:12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1:12" x14ac:dyDescent="0.25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1:12" x14ac:dyDescent="0.25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1:12" x14ac:dyDescent="0.25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1:12" x14ac:dyDescent="0.2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1:12" x14ac:dyDescent="0.25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1:12" x14ac:dyDescent="0.25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1:12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1:12" x14ac:dyDescent="0.2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1:12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1:12" x14ac:dyDescent="0.25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1:12" x14ac:dyDescent="0.25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1:12" x14ac:dyDescent="0.25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1:12" x14ac:dyDescent="0.25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1:12" x14ac:dyDescent="0.25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1:12" x14ac:dyDescent="0.25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1:12" x14ac:dyDescent="0.25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1:12" x14ac:dyDescent="0.25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1:12" x14ac:dyDescent="0.2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1:12" x14ac:dyDescent="0.25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1:12" x14ac:dyDescent="0.25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1:12" x14ac:dyDescent="0.25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1:12" x14ac:dyDescent="0.25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1:12" x14ac:dyDescent="0.25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1:12" x14ac:dyDescent="0.25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1:12" x14ac:dyDescent="0.25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1:12" x14ac:dyDescent="0.25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1:12" x14ac:dyDescent="0.2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1:12" x14ac:dyDescent="0.2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1:12" x14ac:dyDescent="0.25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1:12" x14ac:dyDescent="0.25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1:12" x14ac:dyDescent="0.25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1:12" x14ac:dyDescent="0.25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1:12" x14ac:dyDescent="0.25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1:12" x14ac:dyDescent="0.25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1:12" x14ac:dyDescent="0.25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1:12" x14ac:dyDescent="0.2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1:12" x14ac:dyDescent="0.25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1:12" x14ac:dyDescent="0.2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1:12" x14ac:dyDescent="0.2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1:12" x14ac:dyDescent="0.25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1:12" x14ac:dyDescent="0.2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1:12" x14ac:dyDescent="0.2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1:12" x14ac:dyDescent="0.2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1:12" x14ac:dyDescent="0.2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1:12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1:12" x14ac:dyDescent="0.2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1:12" x14ac:dyDescent="0.2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1:12" x14ac:dyDescent="0.2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1:12" x14ac:dyDescent="0.2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1:12" x14ac:dyDescent="0.2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1:12" x14ac:dyDescent="0.2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1:12" x14ac:dyDescent="0.2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1:12" x14ac:dyDescent="0.25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1:12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1:12" x14ac:dyDescent="0.25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1:12" x14ac:dyDescent="0.25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1:12" x14ac:dyDescent="0.25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1:12" x14ac:dyDescent="0.2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1:12" x14ac:dyDescent="0.25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1:12" x14ac:dyDescent="0.25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1:12" x14ac:dyDescent="0.25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1:12" x14ac:dyDescent="0.25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1:12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1:12" x14ac:dyDescent="0.25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1:12" x14ac:dyDescent="0.25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1:12" x14ac:dyDescent="0.25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1:12" x14ac:dyDescent="0.25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1:12" x14ac:dyDescent="0.2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1:12" x14ac:dyDescent="0.25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1:12" x14ac:dyDescent="0.25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1:12" x14ac:dyDescent="0.25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1:12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1:12" x14ac:dyDescent="0.25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1:12" x14ac:dyDescent="0.25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1:12" x14ac:dyDescent="0.25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1:12" x14ac:dyDescent="0.25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1:12" x14ac:dyDescent="0.25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1:12" x14ac:dyDescent="0.2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1:12" x14ac:dyDescent="0.25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1:12" x14ac:dyDescent="0.2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1:12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1:12" x14ac:dyDescent="0.2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1:12" x14ac:dyDescent="0.25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1:12" x14ac:dyDescent="0.25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1:12" x14ac:dyDescent="0.25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1:12" x14ac:dyDescent="0.25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1:12" x14ac:dyDescent="0.25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1:12" x14ac:dyDescent="0.2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1:12" x14ac:dyDescent="0.25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1:12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1:12" x14ac:dyDescent="0.25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1:12" x14ac:dyDescent="0.25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1:12" x14ac:dyDescent="0.25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1:12" x14ac:dyDescent="0.25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1:12" x14ac:dyDescent="0.25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1:12" x14ac:dyDescent="0.25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1:12" x14ac:dyDescent="0.25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1:12" x14ac:dyDescent="0.2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1:12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1:12" x14ac:dyDescent="0.25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1:12" x14ac:dyDescent="0.25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1:12" x14ac:dyDescent="0.25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1:12" x14ac:dyDescent="0.25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1:12" x14ac:dyDescent="0.25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1:12" x14ac:dyDescent="0.25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1:12" x14ac:dyDescent="0.25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1:12" x14ac:dyDescent="0.25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1:12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1:12" x14ac:dyDescent="0.2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1:12" x14ac:dyDescent="0.2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1:12" x14ac:dyDescent="0.25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1:12" x14ac:dyDescent="0.25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1:12" x14ac:dyDescent="0.25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1:12" x14ac:dyDescent="0.25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1:12" x14ac:dyDescent="0.25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1:12" x14ac:dyDescent="0.25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1:12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1:12" x14ac:dyDescent="0.2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1:12" x14ac:dyDescent="0.25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1:12" x14ac:dyDescent="0.25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1:12" x14ac:dyDescent="0.25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1:12" x14ac:dyDescent="0.25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1:12" x14ac:dyDescent="0.25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1:12" x14ac:dyDescent="0.25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1:12" x14ac:dyDescent="0.25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1:12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1:12" x14ac:dyDescent="0.2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1:12" x14ac:dyDescent="0.2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1:12" x14ac:dyDescent="0.25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1:12" x14ac:dyDescent="0.25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1:12" x14ac:dyDescent="0.25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1:12" x14ac:dyDescent="0.25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1:12" x14ac:dyDescent="0.25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1:12" x14ac:dyDescent="0.25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1:12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1:12" x14ac:dyDescent="0.25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1:12" x14ac:dyDescent="0.25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1:12" x14ac:dyDescent="0.2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1:12" x14ac:dyDescent="0.25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1:12" x14ac:dyDescent="0.25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1:12" x14ac:dyDescent="0.25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1:12" x14ac:dyDescent="0.25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1:12" x14ac:dyDescent="0.25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1:12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1:12" x14ac:dyDescent="0.25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1:12" x14ac:dyDescent="0.25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1:12" x14ac:dyDescent="0.25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1:12" x14ac:dyDescent="0.2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1:12" x14ac:dyDescent="0.25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1:12" x14ac:dyDescent="0.25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1:12" x14ac:dyDescent="0.25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1:12" x14ac:dyDescent="0.25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1:12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1:12" x14ac:dyDescent="0.25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1:12" x14ac:dyDescent="0.25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1:12" x14ac:dyDescent="0.25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1:12" x14ac:dyDescent="0.25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1:12" x14ac:dyDescent="0.25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1:12" x14ac:dyDescent="0.25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1:12" x14ac:dyDescent="0.25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1:12" x14ac:dyDescent="0.25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1:12" x14ac:dyDescent="0.2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1:12" x14ac:dyDescent="0.25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1:12" x14ac:dyDescent="0.25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1:12" x14ac:dyDescent="0.25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1:12" x14ac:dyDescent="0.25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1:12" x14ac:dyDescent="0.25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1:12" x14ac:dyDescent="0.25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</row>
    <row r="386" spans="1:12" x14ac:dyDescent="0.25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</row>
    <row r="387" spans="1:12" x14ac:dyDescent="0.25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</row>
    <row r="388" spans="1:12" x14ac:dyDescent="0.25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</row>
    <row r="389" spans="1:12" x14ac:dyDescent="0.25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</row>
    <row r="390" spans="1:12" x14ac:dyDescent="0.25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</row>
    <row r="391" spans="1:12" x14ac:dyDescent="0.25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</row>
    <row r="392" spans="1:12" x14ac:dyDescent="0.25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</row>
    <row r="393" spans="1:12" x14ac:dyDescent="0.25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</row>
    <row r="394" spans="1:12" x14ac:dyDescent="0.25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</row>
    <row r="395" spans="1:12" x14ac:dyDescent="0.25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</row>
    <row r="396" spans="1:12" x14ac:dyDescent="0.25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</row>
    <row r="397" spans="1:12" x14ac:dyDescent="0.25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</row>
    <row r="398" spans="1:12" x14ac:dyDescent="0.25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</row>
    <row r="399" spans="1:12" x14ac:dyDescent="0.25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</row>
    <row r="400" spans="1:12" x14ac:dyDescent="0.25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</row>
    <row r="401" spans="1:12" x14ac:dyDescent="0.25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</row>
    <row r="402" spans="1:12" x14ac:dyDescent="0.25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</row>
    <row r="403" spans="1:12" x14ac:dyDescent="0.25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</row>
    <row r="404" spans="1:12" x14ac:dyDescent="0.25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</row>
    <row r="405" spans="1:12" x14ac:dyDescent="0.25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</row>
    <row r="406" spans="1:12" x14ac:dyDescent="0.25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</row>
    <row r="407" spans="1:12" x14ac:dyDescent="0.25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</row>
    <row r="408" spans="1:12" x14ac:dyDescent="0.25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</row>
    <row r="409" spans="1:12" x14ac:dyDescent="0.25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</row>
    <row r="410" spans="1:12" x14ac:dyDescent="0.25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</row>
    <row r="411" spans="1:12" x14ac:dyDescent="0.25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</row>
    <row r="412" spans="1:12" x14ac:dyDescent="0.25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</row>
    <row r="413" spans="1:12" x14ac:dyDescent="0.25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</row>
    <row r="414" spans="1:12" x14ac:dyDescent="0.25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</row>
    <row r="415" spans="1:12" x14ac:dyDescent="0.25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</row>
    <row r="416" spans="1:12" x14ac:dyDescent="0.25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</row>
    <row r="417" spans="1:12" x14ac:dyDescent="0.25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</row>
    <row r="418" spans="1:12" x14ac:dyDescent="0.25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</row>
    <row r="419" spans="1:12" x14ac:dyDescent="0.25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</row>
    <row r="420" spans="1:12" x14ac:dyDescent="0.25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</row>
    <row r="421" spans="1:12" x14ac:dyDescent="0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</row>
    <row r="422" spans="1:12" x14ac:dyDescent="0.25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</row>
    <row r="423" spans="1:12" x14ac:dyDescent="0.25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</row>
    <row r="424" spans="1:12" x14ac:dyDescent="0.25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</row>
    <row r="425" spans="1:12" x14ac:dyDescent="0.25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</row>
    <row r="426" spans="1:12" x14ac:dyDescent="0.25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</row>
    <row r="427" spans="1:12" x14ac:dyDescent="0.25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</row>
    <row r="428" spans="1:12" x14ac:dyDescent="0.25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</row>
    <row r="429" spans="1:12" x14ac:dyDescent="0.25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</row>
    <row r="430" spans="1:12" x14ac:dyDescent="0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</row>
    <row r="431" spans="1:12" x14ac:dyDescent="0.25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</row>
    <row r="432" spans="1:12" x14ac:dyDescent="0.25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</row>
    <row r="433" spans="1:12" x14ac:dyDescent="0.25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</row>
    <row r="434" spans="1:12" x14ac:dyDescent="0.25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</row>
    <row r="435" spans="1:12" x14ac:dyDescent="0.25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</row>
    <row r="436" spans="1:12" x14ac:dyDescent="0.25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</row>
    <row r="437" spans="1:12" x14ac:dyDescent="0.25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</row>
    <row r="438" spans="1:12" x14ac:dyDescent="0.25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</row>
    <row r="439" spans="1:12" x14ac:dyDescent="0.25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</row>
    <row r="440" spans="1:12" x14ac:dyDescent="0.25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</row>
    <row r="441" spans="1:12" x14ac:dyDescent="0.25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</row>
    <row r="442" spans="1:12" x14ac:dyDescent="0.25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</row>
    <row r="443" spans="1:12" x14ac:dyDescent="0.25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</row>
    <row r="444" spans="1:12" x14ac:dyDescent="0.25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</row>
    <row r="445" spans="1:12" x14ac:dyDescent="0.25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</row>
    <row r="446" spans="1:12" x14ac:dyDescent="0.25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</row>
    <row r="447" spans="1:12" x14ac:dyDescent="0.25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</row>
    <row r="448" spans="1:12" x14ac:dyDescent="0.25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</row>
    <row r="449" spans="1:12" x14ac:dyDescent="0.25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</row>
    <row r="450" spans="1:12" x14ac:dyDescent="0.25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</row>
    <row r="451" spans="1:12" x14ac:dyDescent="0.25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</row>
    <row r="452" spans="1:12" x14ac:dyDescent="0.25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</row>
    <row r="453" spans="1:12" x14ac:dyDescent="0.25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</row>
    <row r="454" spans="1:12" x14ac:dyDescent="0.25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</row>
    <row r="455" spans="1:12" x14ac:dyDescent="0.25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</row>
    <row r="456" spans="1:12" x14ac:dyDescent="0.25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</row>
    <row r="457" spans="1:12" x14ac:dyDescent="0.25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</row>
    <row r="458" spans="1:12" x14ac:dyDescent="0.25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</row>
    <row r="459" spans="1:12" x14ac:dyDescent="0.25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</row>
    <row r="460" spans="1:12" x14ac:dyDescent="0.25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</row>
    <row r="461" spans="1:12" x14ac:dyDescent="0.25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</row>
    <row r="462" spans="1:12" x14ac:dyDescent="0.25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</row>
    <row r="463" spans="1:12" x14ac:dyDescent="0.25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</row>
    <row r="464" spans="1:12" x14ac:dyDescent="0.25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</row>
    <row r="465" spans="1:12" x14ac:dyDescent="0.25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</row>
    <row r="466" spans="1:12" x14ac:dyDescent="0.25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</row>
    <row r="467" spans="1:12" x14ac:dyDescent="0.25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</row>
    <row r="468" spans="1:12" x14ac:dyDescent="0.25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</row>
    <row r="469" spans="1:12" x14ac:dyDescent="0.25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</row>
    <row r="470" spans="1:12" x14ac:dyDescent="0.25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</row>
    <row r="471" spans="1:12" x14ac:dyDescent="0.25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</row>
    <row r="472" spans="1:12" x14ac:dyDescent="0.25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</row>
    <row r="473" spans="1:12" x14ac:dyDescent="0.25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</row>
    <row r="474" spans="1:12" x14ac:dyDescent="0.25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</row>
    <row r="475" spans="1:12" x14ac:dyDescent="0.25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</row>
    <row r="476" spans="1:12" x14ac:dyDescent="0.25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</row>
    <row r="477" spans="1:12" x14ac:dyDescent="0.25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</row>
    <row r="478" spans="1:12" x14ac:dyDescent="0.25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</row>
    <row r="479" spans="1:12" x14ac:dyDescent="0.25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</row>
    <row r="480" spans="1:12" x14ac:dyDescent="0.25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</row>
    <row r="481" spans="1:12" x14ac:dyDescent="0.25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</row>
    <row r="482" spans="1:12" x14ac:dyDescent="0.25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</row>
    <row r="483" spans="1:12" x14ac:dyDescent="0.25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</row>
    <row r="484" spans="1:12" x14ac:dyDescent="0.25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</row>
    <row r="485" spans="1:12" x14ac:dyDescent="0.25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</row>
    <row r="486" spans="1:12" x14ac:dyDescent="0.25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</row>
    <row r="487" spans="1:12" x14ac:dyDescent="0.25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</row>
    <row r="488" spans="1:12" x14ac:dyDescent="0.25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</row>
    <row r="489" spans="1:12" x14ac:dyDescent="0.25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</row>
    <row r="490" spans="1:12" x14ac:dyDescent="0.25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</row>
    <row r="491" spans="1:12" x14ac:dyDescent="0.25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</row>
    <row r="492" spans="1:12" x14ac:dyDescent="0.25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</row>
    <row r="493" spans="1:12" x14ac:dyDescent="0.25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</row>
    <row r="494" spans="1:12" x14ac:dyDescent="0.25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</row>
    <row r="495" spans="1:12" x14ac:dyDescent="0.25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</row>
    <row r="496" spans="1:12" x14ac:dyDescent="0.25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</row>
    <row r="497" spans="1:12" x14ac:dyDescent="0.25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</row>
    <row r="498" spans="1:12" x14ac:dyDescent="0.25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</row>
    <row r="499" spans="1:12" x14ac:dyDescent="0.25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</row>
    <row r="500" spans="1:12" x14ac:dyDescent="0.25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</row>
    <row r="501" spans="1:12" x14ac:dyDescent="0.25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</row>
    <row r="502" spans="1:12" x14ac:dyDescent="0.25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</row>
    <row r="503" spans="1:12" x14ac:dyDescent="0.25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</row>
    <row r="504" spans="1:12" x14ac:dyDescent="0.25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</row>
    <row r="505" spans="1:12" x14ac:dyDescent="0.25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</row>
    <row r="506" spans="1:12" x14ac:dyDescent="0.25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</row>
    <row r="507" spans="1:12" x14ac:dyDescent="0.25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</row>
    <row r="508" spans="1:12" x14ac:dyDescent="0.25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</row>
    <row r="509" spans="1:12" x14ac:dyDescent="0.25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</row>
    <row r="510" spans="1:12" x14ac:dyDescent="0.25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</row>
    <row r="511" spans="1:12" x14ac:dyDescent="0.25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</row>
    <row r="512" spans="1:12" x14ac:dyDescent="0.25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</row>
    <row r="513" spans="1:12" x14ac:dyDescent="0.25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</row>
    <row r="514" spans="1:12" x14ac:dyDescent="0.25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</row>
    <row r="515" spans="1:12" x14ac:dyDescent="0.25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</row>
    <row r="516" spans="1:12" x14ac:dyDescent="0.25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</row>
    <row r="517" spans="1:12" x14ac:dyDescent="0.25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</row>
    <row r="518" spans="1:12" x14ac:dyDescent="0.25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</row>
    <row r="519" spans="1:12" x14ac:dyDescent="0.25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</row>
    <row r="520" spans="1:12" x14ac:dyDescent="0.25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</row>
    <row r="521" spans="1:12" x14ac:dyDescent="0.25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</row>
    <row r="522" spans="1:12" x14ac:dyDescent="0.25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</row>
    <row r="523" spans="1:12" x14ac:dyDescent="0.25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</row>
    <row r="524" spans="1:12" x14ac:dyDescent="0.25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</row>
    <row r="525" spans="1:12" x14ac:dyDescent="0.25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</row>
    <row r="526" spans="1:12" x14ac:dyDescent="0.25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</row>
    <row r="527" spans="1:12" x14ac:dyDescent="0.25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</row>
    <row r="528" spans="1:12" x14ac:dyDescent="0.25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</row>
    <row r="529" spans="1:12" x14ac:dyDescent="0.25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</row>
    <row r="530" spans="1:12" x14ac:dyDescent="0.25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</row>
    <row r="531" spans="1:12" x14ac:dyDescent="0.25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</row>
    <row r="532" spans="1:12" x14ac:dyDescent="0.25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</row>
    <row r="533" spans="1:12" x14ac:dyDescent="0.25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</row>
    <row r="534" spans="1:12" x14ac:dyDescent="0.25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</row>
    <row r="535" spans="1:12" x14ac:dyDescent="0.25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</row>
    <row r="536" spans="1:12" x14ac:dyDescent="0.25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</row>
    <row r="537" spans="1:12" x14ac:dyDescent="0.25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</row>
    <row r="538" spans="1:12" x14ac:dyDescent="0.25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</row>
    <row r="539" spans="1:12" x14ac:dyDescent="0.25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</row>
    <row r="540" spans="1:12" x14ac:dyDescent="0.25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</row>
    <row r="541" spans="1:12" x14ac:dyDescent="0.25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</row>
    <row r="542" spans="1:12" x14ac:dyDescent="0.25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</row>
    <row r="543" spans="1:12" x14ac:dyDescent="0.25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</row>
    <row r="544" spans="1:12" x14ac:dyDescent="0.25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</row>
    <row r="545" spans="1:12" x14ac:dyDescent="0.25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</row>
    <row r="546" spans="1:12" x14ac:dyDescent="0.25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</row>
    <row r="547" spans="1:12" x14ac:dyDescent="0.25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</row>
    <row r="548" spans="1:12" x14ac:dyDescent="0.25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</row>
    <row r="549" spans="1:12" x14ac:dyDescent="0.25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</row>
    <row r="550" spans="1:12" x14ac:dyDescent="0.25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</row>
    <row r="551" spans="1:12" x14ac:dyDescent="0.25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</row>
    <row r="552" spans="1:12" x14ac:dyDescent="0.25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</row>
    <row r="553" spans="1:12" x14ac:dyDescent="0.25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</row>
    <row r="554" spans="1:12" x14ac:dyDescent="0.25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</row>
    <row r="555" spans="1:12" x14ac:dyDescent="0.25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</row>
    <row r="556" spans="1:12" x14ac:dyDescent="0.25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</row>
    <row r="557" spans="1:12" x14ac:dyDescent="0.25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</row>
    <row r="558" spans="1:12" x14ac:dyDescent="0.25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</row>
    <row r="559" spans="1:12" x14ac:dyDescent="0.25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</row>
    <row r="560" spans="1:12" x14ac:dyDescent="0.25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</row>
    <row r="561" spans="1:12" x14ac:dyDescent="0.25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</row>
    <row r="562" spans="1:12" x14ac:dyDescent="0.25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</row>
    <row r="563" spans="1:12" x14ac:dyDescent="0.25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</row>
    <row r="564" spans="1:12" x14ac:dyDescent="0.25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</row>
    <row r="565" spans="1:12" x14ac:dyDescent="0.25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</row>
    <row r="566" spans="1:12" x14ac:dyDescent="0.25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</row>
    <row r="567" spans="1:12" x14ac:dyDescent="0.25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</row>
    <row r="568" spans="1:12" x14ac:dyDescent="0.25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</row>
    <row r="569" spans="1:12" x14ac:dyDescent="0.25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</row>
    <row r="570" spans="1:12" x14ac:dyDescent="0.25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</row>
    <row r="571" spans="1:12" x14ac:dyDescent="0.25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</row>
    <row r="572" spans="1:12" x14ac:dyDescent="0.25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</row>
    <row r="573" spans="1:12" x14ac:dyDescent="0.25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</row>
    <row r="574" spans="1:12" x14ac:dyDescent="0.25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</row>
    <row r="575" spans="1:12" x14ac:dyDescent="0.25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</row>
    <row r="576" spans="1:12" x14ac:dyDescent="0.25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</row>
    <row r="577" spans="1:12" x14ac:dyDescent="0.25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</row>
    <row r="578" spans="1:12" x14ac:dyDescent="0.25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</row>
    <row r="579" spans="1:12" x14ac:dyDescent="0.25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</row>
    <row r="580" spans="1:12" x14ac:dyDescent="0.25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</row>
    <row r="581" spans="1:12" x14ac:dyDescent="0.25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</row>
    <row r="582" spans="1:12" x14ac:dyDescent="0.25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</row>
    <row r="583" spans="1:12" x14ac:dyDescent="0.25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</row>
    <row r="584" spans="1:12" x14ac:dyDescent="0.25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</row>
    <row r="585" spans="1:12" x14ac:dyDescent="0.25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</row>
    <row r="586" spans="1:12" x14ac:dyDescent="0.25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</row>
    <row r="587" spans="1:12" x14ac:dyDescent="0.25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</row>
    <row r="588" spans="1:12" x14ac:dyDescent="0.25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</row>
    <row r="589" spans="1:12" x14ac:dyDescent="0.25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</row>
    <row r="590" spans="1:12" x14ac:dyDescent="0.25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</row>
    <row r="591" spans="1:12" x14ac:dyDescent="0.25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</row>
    <row r="592" spans="1:12" x14ac:dyDescent="0.25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</row>
    <row r="593" spans="1:12" x14ac:dyDescent="0.25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</row>
    <row r="594" spans="1:12" x14ac:dyDescent="0.25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</row>
    <row r="595" spans="1:12" x14ac:dyDescent="0.25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</row>
    <row r="596" spans="1:12" x14ac:dyDescent="0.25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</row>
    <row r="597" spans="1:12" x14ac:dyDescent="0.25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</row>
    <row r="598" spans="1:12" x14ac:dyDescent="0.25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</row>
    <row r="599" spans="1:12" x14ac:dyDescent="0.25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</row>
    <row r="600" spans="1:12" x14ac:dyDescent="0.25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</row>
    <row r="601" spans="1:12" x14ac:dyDescent="0.25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</row>
    <row r="602" spans="1:12" x14ac:dyDescent="0.25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</row>
    <row r="603" spans="1:12" x14ac:dyDescent="0.25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</row>
    <row r="604" spans="1:12" x14ac:dyDescent="0.25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</row>
    <row r="605" spans="1:12" x14ac:dyDescent="0.25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</row>
    <row r="606" spans="1:12" x14ac:dyDescent="0.25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</row>
    <row r="607" spans="1:12" x14ac:dyDescent="0.25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</row>
    <row r="608" spans="1:12" x14ac:dyDescent="0.25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</row>
    <row r="609" spans="1:12" x14ac:dyDescent="0.25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</row>
    <row r="610" spans="1:12" x14ac:dyDescent="0.25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</row>
    <row r="611" spans="1:12" x14ac:dyDescent="0.25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</row>
    <row r="612" spans="1:12" x14ac:dyDescent="0.25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</row>
    <row r="613" spans="1:12" x14ac:dyDescent="0.25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</row>
    <row r="614" spans="1:12" x14ac:dyDescent="0.25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</row>
    <row r="615" spans="1:12" x14ac:dyDescent="0.25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</row>
    <row r="616" spans="1:12" x14ac:dyDescent="0.25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</row>
    <row r="617" spans="1:12" x14ac:dyDescent="0.25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</row>
    <row r="618" spans="1:12" x14ac:dyDescent="0.25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</row>
    <row r="619" spans="1:12" x14ac:dyDescent="0.25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</row>
    <row r="620" spans="1:12" x14ac:dyDescent="0.25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</row>
    <row r="621" spans="1:12" x14ac:dyDescent="0.25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</row>
    <row r="622" spans="1:12" x14ac:dyDescent="0.25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</row>
    <row r="623" spans="1:12" x14ac:dyDescent="0.25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</row>
    <row r="624" spans="1:12" x14ac:dyDescent="0.25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</row>
    <row r="625" spans="1:12" x14ac:dyDescent="0.25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</row>
    <row r="626" spans="1:12" x14ac:dyDescent="0.25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</row>
    <row r="627" spans="1:12" x14ac:dyDescent="0.25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</row>
    <row r="628" spans="1:12" x14ac:dyDescent="0.25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</row>
    <row r="629" spans="1:12" x14ac:dyDescent="0.25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</row>
    <row r="630" spans="1:12" x14ac:dyDescent="0.25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</row>
    <row r="631" spans="1:12" x14ac:dyDescent="0.25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</row>
    <row r="632" spans="1:12" x14ac:dyDescent="0.25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</row>
    <row r="633" spans="1:12" x14ac:dyDescent="0.25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</row>
    <row r="634" spans="1:12" x14ac:dyDescent="0.25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</row>
    <row r="635" spans="1:12" x14ac:dyDescent="0.25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</row>
    <row r="636" spans="1:12" x14ac:dyDescent="0.25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</row>
    <row r="637" spans="1:12" x14ac:dyDescent="0.25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</row>
    <row r="638" spans="1:12" x14ac:dyDescent="0.25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</row>
    <row r="639" spans="1:12" x14ac:dyDescent="0.25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</row>
    <row r="640" spans="1:12" x14ac:dyDescent="0.25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</row>
    <row r="641" spans="1:12" x14ac:dyDescent="0.25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</row>
    <row r="642" spans="1:12" x14ac:dyDescent="0.25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</row>
    <row r="643" spans="1:12" x14ac:dyDescent="0.25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</row>
    <row r="644" spans="1:12" x14ac:dyDescent="0.25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</row>
    <row r="645" spans="1:12" x14ac:dyDescent="0.25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</row>
    <row r="646" spans="1:12" x14ac:dyDescent="0.25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</row>
    <row r="647" spans="1:12" x14ac:dyDescent="0.25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</row>
  </sheetData>
  <sheetProtection formatCells="0" formatColumns="0"/>
  <mergeCells count="21">
    <mergeCell ref="B2:K2"/>
    <mergeCell ref="B3:E3"/>
    <mergeCell ref="C7:G7"/>
    <mergeCell ref="C9:G9"/>
    <mergeCell ref="C10:G10"/>
    <mergeCell ref="C13:G13"/>
    <mergeCell ref="C16:E16"/>
    <mergeCell ref="G16:I16"/>
    <mergeCell ref="B19:K19"/>
    <mergeCell ref="B20:K20"/>
    <mergeCell ref="B21:K23"/>
    <mergeCell ref="B37:K37"/>
    <mergeCell ref="B38:K42"/>
    <mergeCell ref="B43:K43"/>
    <mergeCell ref="B44:K48"/>
    <mergeCell ref="B24:K24"/>
    <mergeCell ref="B25:K26"/>
    <mergeCell ref="C27:I27"/>
    <mergeCell ref="B28:K32"/>
    <mergeCell ref="B33:K33"/>
    <mergeCell ref="B34:K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&amp;R&amp;8 11_01-P066_T-20170303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K24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46.35" customHeight="1" x14ac:dyDescent="0.2">
      <c r="D1" s="65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6" t="s">
        <v>349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290</v>
      </c>
      <c r="HK2" s="38"/>
    </row>
    <row r="3" spans="1:219" ht="25.5" x14ac:dyDescent="0.2">
      <c r="A3" s="3"/>
      <c r="B3" s="3"/>
      <c r="C3" s="169" t="s">
        <v>1</v>
      </c>
      <c r="D3" s="171" t="s">
        <v>283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5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156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8.35" customHeight="1" x14ac:dyDescent="0.2">
      <c r="C9" s="170">
        <v>42065</v>
      </c>
      <c r="D9" s="172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1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5.35" customHeight="1" x14ac:dyDescent="0.2">
      <c r="C13" s="166" t="s">
        <v>5</v>
      </c>
      <c r="D13" s="171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84.6" customHeight="1" x14ac:dyDescent="0.2">
      <c r="C15" s="164" t="s">
        <v>6</v>
      </c>
      <c r="D15" s="171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81.599999999999994" customHeight="1" x14ac:dyDescent="0.2">
      <c r="C17" s="164" t="s">
        <v>328</v>
      </c>
      <c r="D17" s="232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68.45" customHeight="1" x14ac:dyDescent="0.2">
      <c r="C19" s="166" t="s">
        <v>8</v>
      </c>
      <c r="D19" s="231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  <row r="20" spans="3:218" x14ac:dyDescent="0.2"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</row>
    <row r="21" spans="3:218" x14ac:dyDescent="0.2"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49"/>
      <c r="GQ21" s="149"/>
      <c r="GR21" s="149"/>
      <c r="GS21" s="149"/>
      <c r="GT21" s="149"/>
      <c r="GU21" s="149"/>
      <c r="GV21" s="149"/>
      <c r="GW21" s="149"/>
      <c r="GX21" s="149"/>
      <c r="GY21" s="149"/>
      <c r="GZ21" s="149"/>
      <c r="HA21" s="149"/>
      <c r="HB21" s="149"/>
      <c r="HC21" s="149"/>
      <c r="HD21" s="149"/>
      <c r="HE21" s="149"/>
      <c r="HF21" s="149"/>
      <c r="HG21" s="149"/>
      <c r="HH21" s="149"/>
      <c r="HI21" s="149"/>
    </row>
    <row r="22" spans="3:218" x14ac:dyDescent="0.2"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</row>
    <row r="23" spans="3:218" x14ac:dyDescent="0.2"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49"/>
      <c r="GA23" s="149"/>
      <c r="GB23" s="149"/>
      <c r="GC23" s="149"/>
      <c r="GD23" s="149"/>
      <c r="GE23" s="149"/>
      <c r="GF23" s="149"/>
      <c r="GG23" s="149"/>
      <c r="GH23" s="149"/>
      <c r="GI23" s="149"/>
      <c r="GJ23" s="149"/>
      <c r="GK23" s="149"/>
      <c r="GL23" s="149"/>
      <c r="GM23" s="149"/>
      <c r="GN23" s="149"/>
      <c r="GO23" s="149"/>
      <c r="GP23" s="149"/>
      <c r="GQ23" s="149"/>
      <c r="GR23" s="149"/>
      <c r="GS23" s="149"/>
      <c r="GT23" s="149"/>
      <c r="GU23" s="149"/>
      <c r="GV23" s="149"/>
      <c r="GW23" s="149"/>
      <c r="GX23" s="149"/>
      <c r="GY23" s="149"/>
      <c r="GZ23" s="149"/>
      <c r="HA23" s="149"/>
      <c r="HB23" s="149"/>
      <c r="HC23" s="149"/>
      <c r="HD23" s="149"/>
      <c r="HE23" s="149"/>
      <c r="HF23" s="149"/>
      <c r="HG23" s="149"/>
      <c r="HH23" s="149"/>
      <c r="HI23" s="149"/>
    </row>
    <row r="24" spans="3:218" x14ac:dyDescent="0.2"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00000000-0002-0000-09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K19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46.35" customHeight="1" thickBot="1" x14ac:dyDescent="0.25">
      <c r="D1" s="65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9" t="s">
        <v>292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293</v>
      </c>
      <c r="HK2" s="38"/>
    </row>
    <row r="3" spans="1:219" ht="25.5" x14ac:dyDescent="0.2">
      <c r="A3" s="3"/>
      <c r="B3" s="3"/>
      <c r="C3" s="169" t="s">
        <v>1</v>
      </c>
      <c r="D3" s="171" t="s">
        <v>283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5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156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5.5" customHeight="1" x14ac:dyDescent="0.2">
      <c r="C9" s="170">
        <v>42065</v>
      </c>
      <c r="D9" s="172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1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5.7" customHeight="1" x14ac:dyDescent="0.2">
      <c r="C13" s="166" t="s">
        <v>5</v>
      </c>
      <c r="D13" s="171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81.599999999999994" customHeight="1" x14ac:dyDescent="0.2">
      <c r="C15" s="164" t="s">
        <v>6</v>
      </c>
      <c r="D15" s="171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81" customHeight="1" x14ac:dyDescent="0.2">
      <c r="C17" s="164" t="s">
        <v>328</v>
      </c>
      <c r="D17" s="232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68.25" customHeight="1" x14ac:dyDescent="0.2">
      <c r="C19" s="166" t="s">
        <v>8</v>
      </c>
      <c r="D19" s="231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00000000-0002-0000-0A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K19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63.75" customHeight="1" x14ac:dyDescent="0.2">
      <c r="D1" s="67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8" t="s">
        <v>354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291</v>
      </c>
      <c r="HK2" s="38"/>
    </row>
    <row r="3" spans="1:219" ht="27.6" customHeight="1" x14ac:dyDescent="0.2">
      <c r="A3" s="3"/>
      <c r="B3" s="3"/>
      <c r="C3" s="169" t="s">
        <v>1</v>
      </c>
      <c r="D3" s="171" t="s">
        <v>283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5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156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7.6" customHeight="1" x14ac:dyDescent="0.2">
      <c r="C9" s="170">
        <v>42065</v>
      </c>
      <c r="D9" s="172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1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1" x14ac:dyDescent="0.2">
      <c r="C13" s="166" t="s">
        <v>5</v>
      </c>
      <c r="D13" s="171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89.25" x14ac:dyDescent="0.2">
      <c r="C15" s="164" t="s">
        <v>6</v>
      </c>
      <c r="D15" s="171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81.599999999999994" customHeight="1" x14ac:dyDescent="0.2">
      <c r="C17" s="164" t="s">
        <v>328</v>
      </c>
      <c r="D17" s="232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69.75" customHeight="1" x14ac:dyDescent="0.2">
      <c r="C19" s="166" t="s">
        <v>8</v>
      </c>
      <c r="D19" s="231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00000000-0002-0000-0B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K19"/>
  <sheetViews>
    <sheetView zoomScaleNormal="100" workbookViewId="0">
      <pane xSplit="4" ySplit="2" topLeftCell="E10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63.75" customHeight="1" x14ac:dyDescent="0.2">
      <c r="D1" s="70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71" t="s">
        <v>294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295</v>
      </c>
      <c r="HK2" s="38"/>
    </row>
    <row r="3" spans="1:219" ht="26.1" customHeight="1" x14ac:dyDescent="0.2">
      <c r="A3" s="3"/>
      <c r="B3" s="3"/>
      <c r="C3" s="169" t="s">
        <v>1</v>
      </c>
      <c r="D3" s="171" t="s">
        <v>283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5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156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7" customHeight="1" x14ac:dyDescent="0.2">
      <c r="C9" s="170">
        <v>42065</v>
      </c>
      <c r="D9" s="172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1" x14ac:dyDescent="0.2">
      <c r="C13" s="166" t="s">
        <v>5</v>
      </c>
      <c r="D13" s="17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89.25" x14ac:dyDescent="0.2">
      <c r="C15" s="164" t="s">
        <v>6</v>
      </c>
      <c r="D15" s="17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76.5" x14ac:dyDescent="0.2">
      <c r="C17" s="164" t="s">
        <v>328</v>
      </c>
      <c r="D17" s="189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70.5" customHeight="1" x14ac:dyDescent="0.2">
      <c r="C19" s="166" t="s">
        <v>8</v>
      </c>
      <c r="D19" s="163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00000000-0002-0000-0C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90D1-E2E7-43CB-9DFE-8A63A51BD854}">
  <dimension ref="A1:HK19"/>
  <sheetViews>
    <sheetView zoomScaleNormal="10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P16" sqref="P16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63.75" customHeight="1" x14ac:dyDescent="0.2">
      <c r="D1" s="70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71" t="s">
        <v>373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295</v>
      </c>
      <c r="HK2" s="38"/>
    </row>
    <row r="3" spans="1:219" ht="26.1" customHeight="1" x14ac:dyDescent="0.2">
      <c r="A3" s="3"/>
      <c r="B3" s="3"/>
      <c r="C3" s="169" t="s">
        <v>1</v>
      </c>
      <c r="D3" s="171" t="s">
        <v>283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5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156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7" customHeight="1" x14ac:dyDescent="0.2">
      <c r="C9" s="170">
        <v>42065</v>
      </c>
      <c r="D9" s="172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1" x14ac:dyDescent="0.2">
      <c r="C13" s="166" t="s">
        <v>5</v>
      </c>
      <c r="D13" s="17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89.25" x14ac:dyDescent="0.2">
      <c r="C15" s="164" t="s">
        <v>6</v>
      </c>
      <c r="D15" s="17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76.5" x14ac:dyDescent="0.2">
      <c r="C17" s="164" t="s">
        <v>328</v>
      </c>
      <c r="D17" s="189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70.5" customHeight="1" x14ac:dyDescent="0.2">
      <c r="C19" s="166" t="s">
        <v>8</v>
      </c>
      <c r="D19" s="163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AEF7BCDA-826B-40F8-AF64-52A033889BD1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J12"/>
  <sheetViews>
    <sheetView zoomScale="55" zoomScaleNormal="55" workbookViewId="0">
      <pane xSplit="3" ySplit="2" topLeftCell="D5" activePane="bottomRight" state="frozen"/>
      <selection pane="topRight" activeCell="E1" sqref="E1"/>
      <selection pane="bottomLeft" activeCell="A4" sqref="A4"/>
      <selection pane="bottomRight" activeCell="P10" sqref="P10"/>
    </sheetView>
  </sheetViews>
  <sheetFormatPr defaultColWidth="9.140625" defaultRowHeight="12.75" outlineLevelCol="1" x14ac:dyDescent="0.2"/>
  <cols>
    <col min="1" max="1" width="4.42578125" style="1" customWidth="1"/>
    <col min="2" max="2" width="6" style="1" customWidth="1"/>
    <col min="3" max="3" width="45.42578125" style="1" customWidth="1"/>
    <col min="4" max="50" width="9.140625" style="1" outlineLevel="1"/>
    <col min="51" max="51" width="9.140625" style="1"/>
    <col min="52" max="103" width="9.140625" style="1" customWidth="1" outlineLevel="1"/>
    <col min="104" max="104" width="9.140625" style="1"/>
    <col min="105" max="158" width="9.140625" style="1" customWidth="1" outlineLevel="1"/>
    <col min="159" max="159" width="9.140625" style="1"/>
    <col min="160" max="183" width="9.140625" style="1" customWidth="1" outlineLevel="1"/>
    <col min="184" max="184" width="9.140625" style="1"/>
    <col min="185" max="196" width="9.140625" style="1" customWidth="1" outlineLevel="1"/>
    <col min="197" max="197" width="9.140625" style="1"/>
    <col min="198" max="214" width="9.140625" style="1" customWidth="1" outlineLevel="1"/>
    <col min="215" max="215" width="9.140625" style="1"/>
    <col min="216" max="216" width="3.140625" style="1" customWidth="1"/>
    <col min="217" max="217" width="9.140625" style="27"/>
    <col min="218" max="16384" width="9.140625" style="1"/>
  </cols>
  <sheetData>
    <row r="1" spans="1:218" ht="54" customHeight="1" x14ac:dyDescent="0.2">
      <c r="C1" s="127" t="s">
        <v>357</v>
      </c>
      <c r="D1" s="30"/>
      <c r="E1" s="30"/>
      <c r="F1" s="30"/>
      <c r="G1" s="29"/>
      <c r="H1" s="8"/>
      <c r="I1" s="7"/>
    </row>
    <row r="2" spans="1:218" s="34" customFormat="1" ht="127.5" customHeight="1" x14ac:dyDescent="0.2">
      <c r="A2" s="35"/>
      <c r="C2" s="196" t="s">
        <v>304</v>
      </c>
      <c r="D2" s="197" t="s">
        <v>42</v>
      </c>
      <c r="E2" s="197" t="s">
        <v>50</v>
      </c>
      <c r="F2" s="197" t="s">
        <v>63</v>
      </c>
      <c r="G2" s="197" t="s">
        <v>62</v>
      </c>
      <c r="H2" s="197" t="s">
        <v>68</v>
      </c>
      <c r="I2" s="197" t="s">
        <v>72</v>
      </c>
      <c r="J2" s="197" t="s">
        <v>164</v>
      </c>
      <c r="K2" s="197" t="s">
        <v>95</v>
      </c>
      <c r="L2" s="197" t="s">
        <v>96</v>
      </c>
      <c r="M2" s="197" t="s">
        <v>105</v>
      </c>
      <c r="N2" s="197" t="s">
        <v>108</v>
      </c>
      <c r="O2" s="197" t="s">
        <v>313</v>
      </c>
      <c r="P2" s="197" t="s">
        <v>114</v>
      </c>
      <c r="Q2" s="197" t="s">
        <v>92</v>
      </c>
      <c r="R2" s="197" t="s">
        <v>129</v>
      </c>
      <c r="S2" s="197" t="s">
        <v>124</v>
      </c>
      <c r="T2" s="197" t="s">
        <v>131</v>
      </c>
      <c r="U2" s="197" t="s">
        <v>135</v>
      </c>
      <c r="V2" s="197" t="s">
        <v>147</v>
      </c>
      <c r="W2" s="197" t="s">
        <v>142</v>
      </c>
      <c r="X2" s="197" t="s">
        <v>148</v>
      </c>
      <c r="Y2" s="197" t="s">
        <v>149</v>
      </c>
      <c r="Z2" s="197" t="s">
        <v>123</v>
      </c>
      <c r="AA2" s="197" t="s">
        <v>237</v>
      </c>
      <c r="AB2" s="197" t="s">
        <v>155</v>
      </c>
      <c r="AC2" s="197" t="s">
        <v>161</v>
      </c>
      <c r="AD2" s="197" t="s">
        <v>162</v>
      </c>
      <c r="AE2" s="197" t="s">
        <v>112</v>
      </c>
      <c r="AF2" s="197" t="s">
        <v>171</v>
      </c>
      <c r="AG2" s="197" t="s">
        <v>177</v>
      </c>
      <c r="AH2" s="197" t="s">
        <v>186</v>
      </c>
      <c r="AI2" s="197" t="s">
        <v>187</v>
      </c>
      <c r="AJ2" s="197" t="s">
        <v>56</v>
      </c>
      <c r="AK2" s="197" t="s">
        <v>189</v>
      </c>
      <c r="AL2" s="197" t="s">
        <v>190</v>
      </c>
      <c r="AM2" s="197" t="s">
        <v>115</v>
      </c>
      <c r="AN2" s="197" t="s">
        <v>45</v>
      </c>
      <c r="AO2" s="197" t="s">
        <v>202</v>
      </c>
      <c r="AP2" s="197" t="s">
        <v>203</v>
      </c>
      <c r="AQ2" s="197" t="s">
        <v>238</v>
      </c>
      <c r="AR2" s="197" t="s">
        <v>199</v>
      </c>
      <c r="AS2" s="197" t="s">
        <v>207</v>
      </c>
      <c r="AT2" s="197" t="s">
        <v>212</v>
      </c>
      <c r="AU2" s="197" t="s">
        <v>213</v>
      </c>
      <c r="AV2" s="197" t="s">
        <v>221</v>
      </c>
      <c r="AW2" s="197" t="s">
        <v>225</v>
      </c>
      <c r="AX2" s="197" t="s">
        <v>314</v>
      </c>
      <c r="AY2" s="198" t="s">
        <v>317</v>
      </c>
      <c r="AZ2" s="199" t="s">
        <v>41</v>
      </c>
      <c r="BA2" s="199" t="s">
        <v>54</v>
      </c>
      <c r="BB2" s="199" t="s">
        <v>57</v>
      </c>
      <c r="BC2" s="199" t="s">
        <v>59</v>
      </c>
      <c r="BD2" s="199" t="s">
        <v>60</v>
      </c>
      <c r="BE2" s="199" t="s">
        <v>66</v>
      </c>
      <c r="BF2" s="199" t="s">
        <v>71</v>
      </c>
      <c r="BG2" s="199" t="s">
        <v>83</v>
      </c>
      <c r="BH2" s="199" t="s">
        <v>185</v>
      </c>
      <c r="BI2" s="199" t="s">
        <v>111</v>
      </c>
      <c r="BJ2" s="199" t="s">
        <v>281</v>
      </c>
      <c r="BK2" s="199" t="s">
        <v>125</v>
      </c>
      <c r="BL2" s="199" t="s">
        <v>126</v>
      </c>
      <c r="BM2" s="199" t="s">
        <v>128</v>
      </c>
      <c r="BN2" s="199" t="s">
        <v>127</v>
      </c>
      <c r="BO2" s="199" t="s">
        <v>130</v>
      </c>
      <c r="BP2" s="199" t="s">
        <v>133</v>
      </c>
      <c r="BQ2" s="199" t="s">
        <v>233</v>
      </c>
      <c r="BR2" s="199" t="s">
        <v>134</v>
      </c>
      <c r="BS2" s="199" t="s">
        <v>75</v>
      </c>
      <c r="BT2" s="199" t="s">
        <v>188</v>
      </c>
      <c r="BU2" s="199" t="s">
        <v>139</v>
      </c>
      <c r="BV2" s="199" t="s">
        <v>138</v>
      </c>
      <c r="BW2" s="199" t="s">
        <v>44</v>
      </c>
      <c r="BX2" s="199" t="s">
        <v>94</v>
      </c>
      <c r="BY2" s="199" t="s">
        <v>140</v>
      </c>
      <c r="BZ2" s="199" t="s">
        <v>141</v>
      </c>
      <c r="CA2" s="199" t="s">
        <v>143</v>
      </c>
      <c r="CB2" s="199" t="s">
        <v>84</v>
      </c>
      <c r="CC2" s="199" t="s">
        <v>152</v>
      </c>
      <c r="CD2" s="199" t="s">
        <v>153</v>
      </c>
      <c r="CE2" s="199" t="s">
        <v>163</v>
      </c>
      <c r="CF2" s="199" t="s">
        <v>167</v>
      </c>
      <c r="CG2" s="199" t="s">
        <v>170</v>
      </c>
      <c r="CH2" s="199" t="s">
        <v>178</v>
      </c>
      <c r="CI2" s="199" t="s">
        <v>179</v>
      </c>
      <c r="CJ2" s="199" t="s">
        <v>47</v>
      </c>
      <c r="CK2" s="199" t="s">
        <v>197</v>
      </c>
      <c r="CL2" s="199" t="s">
        <v>46</v>
      </c>
      <c r="CM2" s="199" t="s">
        <v>226</v>
      </c>
      <c r="CN2" s="199" t="s">
        <v>208</v>
      </c>
      <c r="CO2" s="199" t="s">
        <v>236</v>
      </c>
      <c r="CP2" s="199" t="s">
        <v>214</v>
      </c>
      <c r="CQ2" s="199" t="s">
        <v>216</v>
      </c>
      <c r="CR2" s="199" t="s">
        <v>85</v>
      </c>
      <c r="CS2" s="199" t="s">
        <v>222</v>
      </c>
      <c r="CT2" s="199" t="s">
        <v>229</v>
      </c>
      <c r="CU2" s="199" t="s">
        <v>232</v>
      </c>
      <c r="CV2" s="199" t="s">
        <v>315</v>
      </c>
      <c r="CW2" s="199" t="s">
        <v>229</v>
      </c>
      <c r="CX2" s="199" t="s">
        <v>232</v>
      </c>
      <c r="CY2" s="199" t="s">
        <v>315</v>
      </c>
      <c r="CZ2" s="200" t="s">
        <v>318</v>
      </c>
      <c r="DA2" s="201" t="s">
        <v>43</v>
      </c>
      <c r="DB2" s="201" t="s">
        <v>51</v>
      </c>
      <c r="DC2" s="201" t="s">
        <v>65</v>
      </c>
      <c r="DD2" s="201" t="s">
        <v>69</v>
      </c>
      <c r="DE2" s="201" t="s">
        <v>73</v>
      </c>
      <c r="DF2" s="201" t="s">
        <v>74</v>
      </c>
      <c r="DG2" s="201" t="s">
        <v>81</v>
      </c>
      <c r="DH2" s="201" t="s">
        <v>89</v>
      </c>
      <c r="DI2" s="201" t="s">
        <v>97</v>
      </c>
      <c r="DJ2" s="201" t="s">
        <v>101</v>
      </c>
      <c r="DK2" s="201" t="s">
        <v>104</v>
      </c>
      <c r="DL2" s="201" t="s">
        <v>106</v>
      </c>
      <c r="DM2" s="201" t="s">
        <v>109</v>
      </c>
      <c r="DN2" s="201" t="s">
        <v>110</v>
      </c>
      <c r="DO2" s="201" t="s">
        <v>113</v>
      </c>
      <c r="DP2" s="201" t="s">
        <v>118</v>
      </c>
      <c r="DQ2" s="201" t="s">
        <v>119</v>
      </c>
      <c r="DR2" s="201" t="s">
        <v>206</v>
      </c>
      <c r="DS2" s="201" t="s">
        <v>316</v>
      </c>
      <c r="DT2" s="201" t="s">
        <v>76</v>
      </c>
      <c r="DU2" s="201" t="s">
        <v>78</v>
      </c>
      <c r="DV2" s="201" t="s">
        <v>136</v>
      </c>
      <c r="DW2" s="201" t="s">
        <v>87</v>
      </c>
      <c r="DX2" s="201" t="s">
        <v>144</v>
      </c>
      <c r="DY2" s="201" t="s">
        <v>145</v>
      </c>
      <c r="DZ2" s="201" t="s">
        <v>146</v>
      </c>
      <c r="EA2" s="201" t="s">
        <v>150</v>
      </c>
      <c r="EB2" s="201" t="s">
        <v>151</v>
      </c>
      <c r="EC2" s="201" t="s">
        <v>154</v>
      </c>
      <c r="ED2" s="201" t="s">
        <v>165</v>
      </c>
      <c r="EE2" s="201" t="s">
        <v>158</v>
      </c>
      <c r="EF2" s="201" t="s">
        <v>157</v>
      </c>
      <c r="EG2" s="201" t="s">
        <v>166</v>
      </c>
      <c r="EH2" s="201" t="s">
        <v>168</v>
      </c>
      <c r="EI2" s="201" t="s">
        <v>175</v>
      </c>
      <c r="EJ2" s="201" t="s">
        <v>176</v>
      </c>
      <c r="EK2" s="201" t="s">
        <v>91</v>
      </c>
      <c r="EL2" s="201" t="s">
        <v>88</v>
      </c>
      <c r="EM2" s="201" t="s">
        <v>103</v>
      </c>
      <c r="EN2" s="201" t="s">
        <v>191</v>
      </c>
      <c r="EO2" s="201" t="s">
        <v>198</v>
      </c>
      <c r="EP2" s="201" t="s">
        <v>200</v>
      </c>
      <c r="EQ2" s="201" t="s">
        <v>201</v>
      </c>
      <c r="ER2" s="201" t="s">
        <v>205</v>
      </c>
      <c r="ES2" s="201" t="s">
        <v>80</v>
      </c>
      <c r="ET2" s="201" t="s">
        <v>209</v>
      </c>
      <c r="EU2" s="201" t="s">
        <v>196</v>
      </c>
      <c r="EV2" s="201" t="s">
        <v>211</v>
      </c>
      <c r="EW2" s="201" t="s">
        <v>215</v>
      </c>
      <c r="EX2" s="201" t="s">
        <v>217</v>
      </c>
      <c r="EY2" s="201" t="s">
        <v>220</v>
      </c>
      <c r="EZ2" s="201" t="s">
        <v>224</v>
      </c>
      <c r="FA2" s="201" t="s">
        <v>234</v>
      </c>
      <c r="FB2" s="201" t="s">
        <v>235</v>
      </c>
      <c r="FC2" s="202" t="s">
        <v>319</v>
      </c>
      <c r="FD2" s="203" t="s">
        <v>52</v>
      </c>
      <c r="FE2" s="203" t="s">
        <v>58</v>
      </c>
      <c r="FF2" s="203" t="s">
        <v>61</v>
      </c>
      <c r="FG2" s="203" t="s">
        <v>64</v>
      </c>
      <c r="FH2" s="203" t="s">
        <v>98</v>
      </c>
      <c r="FI2" s="203" t="s">
        <v>99</v>
      </c>
      <c r="FJ2" s="203" t="s">
        <v>116</v>
      </c>
      <c r="FK2" s="203" t="s">
        <v>117</v>
      </c>
      <c r="FL2" s="203" t="s">
        <v>121</v>
      </c>
      <c r="FM2" s="203" t="s">
        <v>122</v>
      </c>
      <c r="FN2" s="203" t="s">
        <v>132</v>
      </c>
      <c r="FO2" s="203" t="s">
        <v>79</v>
      </c>
      <c r="FP2" s="203" t="s">
        <v>77</v>
      </c>
      <c r="FQ2" s="203" t="s">
        <v>90</v>
      </c>
      <c r="FR2" s="203" t="s">
        <v>93</v>
      </c>
      <c r="FS2" s="203" t="s">
        <v>159</v>
      </c>
      <c r="FT2" s="203" t="s">
        <v>174</v>
      </c>
      <c r="FU2" s="203" t="s">
        <v>181</v>
      </c>
      <c r="FV2" s="203" t="s">
        <v>102</v>
      </c>
      <c r="FW2" s="203" t="s">
        <v>227</v>
      </c>
      <c r="FX2" s="203" t="s">
        <v>193</v>
      </c>
      <c r="FY2" s="203" t="s">
        <v>192</v>
      </c>
      <c r="FZ2" s="203" t="s">
        <v>194</v>
      </c>
      <c r="GA2" s="203" t="s">
        <v>219</v>
      </c>
      <c r="GB2" s="204" t="s">
        <v>320</v>
      </c>
      <c r="GC2" s="205" t="s">
        <v>53</v>
      </c>
      <c r="GD2" s="205" t="s">
        <v>67</v>
      </c>
      <c r="GE2" s="205" t="s">
        <v>70</v>
      </c>
      <c r="GF2" s="205" t="s">
        <v>82</v>
      </c>
      <c r="GG2" s="205" t="s">
        <v>100</v>
      </c>
      <c r="GH2" s="205" t="s">
        <v>120</v>
      </c>
      <c r="GI2" s="205" t="s">
        <v>86</v>
      </c>
      <c r="GJ2" s="205" t="s">
        <v>183</v>
      </c>
      <c r="GK2" s="205" t="s">
        <v>184</v>
      </c>
      <c r="GL2" s="205" t="s">
        <v>210</v>
      </c>
      <c r="GM2" s="205" t="s">
        <v>228</v>
      </c>
      <c r="GN2" s="205" t="s">
        <v>231</v>
      </c>
      <c r="GO2" s="206" t="s">
        <v>321</v>
      </c>
      <c r="GP2" s="207" t="s">
        <v>55</v>
      </c>
      <c r="GQ2" s="208" t="s">
        <v>48</v>
      </c>
      <c r="GR2" s="208" t="s">
        <v>160</v>
      </c>
      <c r="GS2" s="208" t="s">
        <v>107</v>
      </c>
      <c r="GT2" s="208" t="s">
        <v>137</v>
      </c>
      <c r="GU2" s="208" t="s">
        <v>156</v>
      </c>
      <c r="GV2" s="208" t="s">
        <v>169</v>
      </c>
      <c r="GW2" s="208" t="s">
        <v>172</v>
      </c>
      <c r="GX2" s="208" t="s">
        <v>173</v>
      </c>
      <c r="GY2" s="208" t="s">
        <v>180</v>
      </c>
      <c r="GZ2" s="208" t="s">
        <v>182</v>
      </c>
      <c r="HA2" s="208" t="s">
        <v>49</v>
      </c>
      <c r="HB2" s="208" t="s">
        <v>195</v>
      </c>
      <c r="HC2" s="208" t="s">
        <v>204</v>
      </c>
      <c r="HD2" s="208" t="s">
        <v>218</v>
      </c>
      <c r="HE2" s="208" t="s">
        <v>223</v>
      </c>
      <c r="HF2" s="208" t="s">
        <v>230</v>
      </c>
      <c r="HG2" s="209" t="s">
        <v>322</v>
      </c>
      <c r="HH2" s="210"/>
      <c r="HI2" s="211" t="s">
        <v>302</v>
      </c>
      <c r="HJ2" s="38"/>
    </row>
    <row r="3" spans="1:218" s="214" customFormat="1" ht="22.35" customHeight="1" x14ac:dyDescent="0.2"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9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1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9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1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9"/>
      <c r="HH3" s="215"/>
      <c r="HI3" s="222"/>
    </row>
    <row r="4" spans="1:218" s="213" customFormat="1" ht="48.6" customHeight="1" x14ac:dyDescent="0.2">
      <c r="A4" s="228"/>
      <c r="B4" s="223" t="s">
        <v>0</v>
      </c>
      <c r="C4" s="229" t="s">
        <v>303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5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6"/>
      <c r="HI4" s="227"/>
      <c r="HJ4" s="212"/>
    </row>
    <row r="5" spans="1:218" ht="13.35" customHeight="1" x14ac:dyDescent="0.2">
      <c r="A5" s="3"/>
      <c r="B5" s="192"/>
      <c r="C5" s="1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26"/>
    </row>
    <row r="6" spans="1:218" ht="43.35" customHeight="1" x14ac:dyDescent="0.2">
      <c r="A6" s="6"/>
      <c r="B6" s="193" t="s">
        <v>2</v>
      </c>
      <c r="C6" s="171" t="s">
        <v>323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149"/>
      <c r="HI6" s="32" t="str">
        <f>IF(SUM(D6:HH6)&gt;0,SUM(D6:HH6),"")</f>
        <v/>
      </c>
    </row>
    <row r="7" spans="1:218" ht="14.1" customHeight="1" x14ac:dyDescent="0.2">
      <c r="B7" s="194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49"/>
    </row>
    <row r="8" spans="1:218" ht="82.35" customHeight="1" x14ac:dyDescent="0.2">
      <c r="A8" s="6"/>
      <c r="B8" s="195" t="s">
        <v>4</v>
      </c>
      <c r="C8" s="171" t="s">
        <v>361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157"/>
      <c r="HI8" s="32">
        <f>IF(SUM(D8:HH8)&gt;0,SUM(D8:HH8),0)</f>
        <v>0</v>
      </c>
    </row>
    <row r="9" spans="1:218" ht="14.1" customHeight="1" x14ac:dyDescent="0.2">
      <c r="B9" s="194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49"/>
    </row>
    <row r="10" spans="1:218" ht="45.6" customHeight="1" x14ac:dyDescent="0.2">
      <c r="A10" s="6"/>
      <c r="B10" s="195" t="s">
        <v>5</v>
      </c>
      <c r="C10" s="171" t="s">
        <v>305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157"/>
      <c r="HI10" s="32"/>
    </row>
    <row r="11" spans="1:218" ht="14.1" customHeight="1" x14ac:dyDescent="0.2">
      <c r="B11" s="194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49"/>
    </row>
    <row r="12" spans="1:218" ht="36.75" customHeight="1" x14ac:dyDescent="0.2">
      <c r="A12" s="6"/>
      <c r="B12" s="195" t="s">
        <v>6</v>
      </c>
      <c r="C12" s="171" t="s">
        <v>338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157"/>
      <c r="HI12" s="32">
        <f>IF(SUM(D12:HH12)&gt;0,SUM(D12:HH12),0)</f>
        <v>0</v>
      </c>
    </row>
  </sheetData>
  <sheetProtection selectLockedCells="1"/>
  <dataValidations count="1">
    <dataValidation allowBlank="1" showInputMessage="1" showErrorMessage="1" errorTitle="Input Error" error="Only numeric values between 0 and 500000 are allowed!" sqref="D4:HK14" xr:uid="{00000000-0002-0000-0D00-000000000000}"/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J13"/>
  <sheetViews>
    <sheetView zoomScale="55" zoomScaleNormal="55" workbookViewId="0">
      <pane xSplit="3" ySplit="2" topLeftCell="D6" activePane="bottomRight" state="frozen"/>
      <selection pane="topRight" activeCell="E1" sqref="E1"/>
      <selection pane="bottomLeft" activeCell="A4" sqref="A4"/>
      <selection pane="bottomRight" activeCell="I10" sqref="I10"/>
    </sheetView>
  </sheetViews>
  <sheetFormatPr defaultColWidth="9.140625" defaultRowHeight="12.75" outlineLevelCol="1" x14ac:dyDescent="0.2"/>
  <cols>
    <col min="1" max="1" width="4.42578125" style="1" customWidth="1"/>
    <col min="2" max="2" width="6" style="1" customWidth="1"/>
    <col min="3" max="3" width="45.42578125" style="1" customWidth="1"/>
    <col min="4" max="50" width="9.140625" style="1" customWidth="1" outlineLevel="1"/>
    <col min="51" max="51" width="9.140625" style="1"/>
    <col min="52" max="103" width="9.140625" style="1" customWidth="1" outlineLevel="1"/>
    <col min="104" max="104" width="9.140625" style="1"/>
    <col min="105" max="158" width="9.140625" style="1" customWidth="1" outlineLevel="1"/>
    <col min="159" max="159" width="9.140625" style="1"/>
    <col min="160" max="183" width="9.140625" style="1" customWidth="1" outlineLevel="1"/>
    <col min="184" max="184" width="9.140625" style="1"/>
    <col min="185" max="196" width="9.140625" style="1" customWidth="1" outlineLevel="1"/>
    <col min="197" max="197" width="9.140625" style="1"/>
    <col min="198" max="214" width="9.140625" style="1" customWidth="1" outlineLevel="1"/>
    <col min="215" max="215" width="9.140625" style="1"/>
    <col min="216" max="216" width="3.140625" style="1" customWidth="1"/>
    <col min="217" max="217" width="9.140625" style="27"/>
    <col min="218" max="16384" width="9.140625" style="1"/>
  </cols>
  <sheetData>
    <row r="1" spans="1:218" ht="54" customHeight="1" x14ac:dyDescent="0.2">
      <c r="C1" s="109" t="s">
        <v>310</v>
      </c>
      <c r="D1" s="30"/>
      <c r="E1" s="30"/>
      <c r="F1" s="30"/>
      <c r="G1" s="29"/>
      <c r="H1" s="8"/>
      <c r="I1" s="7"/>
    </row>
    <row r="2" spans="1:218" s="34" customFormat="1" ht="127.5" customHeight="1" x14ac:dyDescent="0.2">
      <c r="A2" s="35"/>
      <c r="B2" s="36"/>
      <c r="C2" s="110" t="s">
        <v>306</v>
      </c>
      <c r="D2" s="116" t="s">
        <v>42</v>
      </c>
      <c r="E2" s="116" t="s">
        <v>50</v>
      </c>
      <c r="F2" s="116" t="s">
        <v>63</v>
      </c>
      <c r="G2" s="116" t="s">
        <v>62</v>
      </c>
      <c r="H2" s="116" t="s">
        <v>68</v>
      </c>
      <c r="I2" s="116" t="s">
        <v>72</v>
      </c>
      <c r="J2" s="116" t="s">
        <v>164</v>
      </c>
      <c r="K2" s="116" t="s">
        <v>95</v>
      </c>
      <c r="L2" s="116" t="s">
        <v>96</v>
      </c>
      <c r="M2" s="116" t="s">
        <v>105</v>
      </c>
      <c r="N2" s="116" t="s">
        <v>108</v>
      </c>
      <c r="O2" s="116" t="s">
        <v>313</v>
      </c>
      <c r="P2" s="116" t="s">
        <v>114</v>
      </c>
      <c r="Q2" s="116" t="s">
        <v>92</v>
      </c>
      <c r="R2" s="116" t="s">
        <v>129</v>
      </c>
      <c r="S2" s="116" t="s">
        <v>124</v>
      </c>
      <c r="T2" s="116" t="s">
        <v>131</v>
      </c>
      <c r="U2" s="116" t="s">
        <v>135</v>
      </c>
      <c r="V2" s="116" t="s">
        <v>147</v>
      </c>
      <c r="W2" s="116" t="s">
        <v>142</v>
      </c>
      <c r="X2" s="116" t="s">
        <v>148</v>
      </c>
      <c r="Y2" s="116" t="s">
        <v>149</v>
      </c>
      <c r="Z2" s="116" t="s">
        <v>123</v>
      </c>
      <c r="AA2" s="116" t="s">
        <v>237</v>
      </c>
      <c r="AB2" s="116" t="s">
        <v>155</v>
      </c>
      <c r="AC2" s="116" t="s">
        <v>161</v>
      </c>
      <c r="AD2" s="116" t="s">
        <v>162</v>
      </c>
      <c r="AE2" s="116" t="s">
        <v>112</v>
      </c>
      <c r="AF2" s="116" t="s">
        <v>171</v>
      </c>
      <c r="AG2" s="116" t="s">
        <v>177</v>
      </c>
      <c r="AH2" s="116" t="s">
        <v>186</v>
      </c>
      <c r="AI2" s="116" t="s">
        <v>187</v>
      </c>
      <c r="AJ2" s="116" t="s">
        <v>56</v>
      </c>
      <c r="AK2" s="116" t="s">
        <v>189</v>
      </c>
      <c r="AL2" s="116" t="s">
        <v>190</v>
      </c>
      <c r="AM2" s="116" t="s">
        <v>115</v>
      </c>
      <c r="AN2" s="116" t="s">
        <v>45</v>
      </c>
      <c r="AO2" s="116" t="s">
        <v>202</v>
      </c>
      <c r="AP2" s="116" t="s">
        <v>203</v>
      </c>
      <c r="AQ2" s="116" t="s">
        <v>238</v>
      </c>
      <c r="AR2" s="116" t="s">
        <v>199</v>
      </c>
      <c r="AS2" s="116" t="s">
        <v>207</v>
      </c>
      <c r="AT2" s="116" t="s">
        <v>212</v>
      </c>
      <c r="AU2" s="116" t="s">
        <v>213</v>
      </c>
      <c r="AV2" s="116" t="s">
        <v>221</v>
      </c>
      <c r="AW2" s="116" t="s">
        <v>225</v>
      </c>
      <c r="AX2" s="116" t="s">
        <v>314</v>
      </c>
      <c r="AY2" s="129" t="s">
        <v>317</v>
      </c>
      <c r="AZ2" s="118" t="s">
        <v>41</v>
      </c>
      <c r="BA2" s="118" t="s">
        <v>54</v>
      </c>
      <c r="BB2" s="118" t="s">
        <v>57</v>
      </c>
      <c r="BC2" s="118" t="s">
        <v>59</v>
      </c>
      <c r="BD2" s="118" t="s">
        <v>60</v>
      </c>
      <c r="BE2" s="118" t="s">
        <v>66</v>
      </c>
      <c r="BF2" s="118" t="s">
        <v>71</v>
      </c>
      <c r="BG2" s="118" t="s">
        <v>83</v>
      </c>
      <c r="BH2" s="118" t="s">
        <v>185</v>
      </c>
      <c r="BI2" s="118" t="s">
        <v>111</v>
      </c>
      <c r="BJ2" s="118" t="s">
        <v>281</v>
      </c>
      <c r="BK2" s="118" t="s">
        <v>125</v>
      </c>
      <c r="BL2" s="118" t="s">
        <v>126</v>
      </c>
      <c r="BM2" s="118" t="s">
        <v>128</v>
      </c>
      <c r="BN2" s="118" t="s">
        <v>127</v>
      </c>
      <c r="BO2" s="118" t="s">
        <v>130</v>
      </c>
      <c r="BP2" s="118" t="s">
        <v>133</v>
      </c>
      <c r="BQ2" s="118" t="s">
        <v>233</v>
      </c>
      <c r="BR2" s="118" t="s">
        <v>134</v>
      </c>
      <c r="BS2" s="118" t="s">
        <v>75</v>
      </c>
      <c r="BT2" s="118" t="s">
        <v>188</v>
      </c>
      <c r="BU2" s="118" t="s">
        <v>139</v>
      </c>
      <c r="BV2" s="118" t="s">
        <v>138</v>
      </c>
      <c r="BW2" s="118" t="s">
        <v>44</v>
      </c>
      <c r="BX2" s="118" t="s">
        <v>94</v>
      </c>
      <c r="BY2" s="118" t="s">
        <v>140</v>
      </c>
      <c r="BZ2" s="118" t="s">
        <v>141</v>
      </c>
      <c r="CA2" s="118" t="s">
        <v>143</v>
      </c>
      <c r="CB2" s="118" t="s">
        <v>84</v>
      </c>
      <c r="CC2" s="118" t="s">
        <v>152</v>
      </c>
      <c r="CD2" s="118" t="s">
        <v>153</v>
      </c>
      <c r="CE2" s="118" t="s">
        <v>163</v>
      </c>
      <c r="CF2" s="118" t="s">
        <v>167</v>
      </c>
      <c r="CG2" s="118" t="s">
        <v>170</v>
      </c>
      <c r="CH2" s="118" t="s">
        <v>178</v>
      </c>
      <c r="CI2" s="118" t="s">
        <v>179</v>
      </c>
      <c r="CJ2" s="118" t="s">
        <v>47</v>
      </c>
      <c r="CK2" s="118" t="s">
        <v>197</v>
      </c>
      <c r="CL2" s="118" t="s">
        <v>46</v>
      </c>
      <c r="CM2" s="118" t="s">
        <v>226</v>
      </c>
      <c r="CN2" s="118" t="s">
        <v>208</v>
      </c>
      <c r="CO2" s="118" t="s">
        <v>236</v>
      </c>
      <c r="CP2" s="118" t="s">
        <v>214</v>
      </c>
      <c r="CQ2" s="118" t="s">
        <v>216</v>
      </c>
      <c r="CR2" s="118" t="s">
        <v>85</v>
      </c>
      <c r="CS2" s="118" t="s">
        <v>222</v>
      </c>
      <c r="CT2" s="118" t="s">
        <v>229</v>
      </c>
      <c r="CU2" s="118" t="s">
        <v>232</v>
      </c>
      <c r="CV2" s="118" t="s">
        <v>315</v>
      </c>
      <c r="CW2" s="118" t="s">
        <v>229</v>
      </c>
      <c r="CX2" s="118" t="s">
        <v>232</v>
      </c>
      <c r="CY2" s="118" t="s">
        <v>315</v>
      </c>
      <c r="CZ2" s="119" t="s">
        <v>318</v>
      </c>
      <c r="DA2" s="120" t="s">
        <v>43</v>
      </c>
      <c r="DB2" s="120" t="s">
        <v>51</v>
      </c>
      <c r="DC2" s="120" t="s">
        <v>65</v>
      </c>
      <c r="DD2" s="120" t="s">
        <v>69</v>
      </c>
      <c r="DE2" s="120" t="s">
        <v>73</v>
      </c>
      <c r="DF2" s="120" t="s">
        <v>74</v>
      </c>
      <c r="DG2" s="120" t="s">
        <v>81</v>
      </c>
      <c r="DH2" s="120" t="s">
        <v>89</v>
      </c>
      <c r="DI2" s="120" t="s">
        <v>97</v>
      </c>
      <c r="DJ2" s="120" t="s">
        <v>101</v>
      </c>
      <c r="DK2" s="120" t="s">
        <v>104</v>
      </c>
      <c r="DL2" s="120" t="s">
        <v>106</v>
      </c>
      <c r="DM2" s="120" t="s">
        <v>109</v>
      </c>
      <c r="DN2" s="120" t="s">
        <v>110</v>
      </c>
      <c r="DO2" s="120" t="s">
        <v>113</v>
      </c>
      <c r="DP2" s="120" t="s">
        <v>118</v>
      </c>
      <c r="DQ2" s="120" t="s">
        <v>119</v>
      </c>
      <c r="DR2" s="120" t="s">
        <v>206</v>
      </c>
      <c r="DS2" s="120" t="s">
        <v>316</v>
      </c>
      <c r="DT2" s="120" t="s">
        <v>76</v>
      </c>
      <c r="DU2" s="120" t="s">
        <v>78</v>
      </c>
      <c r="DV2" s="120" t="s">
        <v>136</v>
      </c>
      <c r="DW2" s="120" t="s">
        <v>87</v>
      </c>
      <c r="DX2" s="120" t="s">
        <v>144</v>
      </c>
      <c r="DY2" s="120" t="s">
        <v>145</v>
      </c>
      <c r="DZ2" s="120" t="s">
        <v>146</v>
      </c>
      <c r="EA2" s="120" t="s">
        <v>150</v>
      </c>
      <c r="EB2" s="120" t="s">
        <v>151</v>
      </c>
      <c r="EC2" s="120" t="s">
        <v>154</v>
      </c>
      <c r="ED2" s="120" t="s">
        <v>165</v>
      </c>
      <c r="EE2" s="120" t="s">
        <v>158</v>
      </c>
      <c r="EF2" s="120" t="s">
        <v>157</v>
      </c>
      <c r="EG2" s="120" t="s">
        <v>166</v>
      </c>
      <c r="EH2" s="120" t="s">
        <v>168</v>
      </c>
      <c r="EI2" s="120" t="s">
        <v>175</v>
      </c>
      <c r="EJ2" s="120" t="s">
        <v>176</v>
      </c>
      <c r="EK2" s="120" t="s">
        <v>91</v>
      </c>
      <c r="EL2" s="120" t="s">
        <v>88</v>
      </c>
      <c r="EM2" s="120" t="s">
        <v>103</v>
      </c>
      <c r="EN2" s="120" t="s">
        <v>191</v>
      </c>
      <c r="EO2" s="120" t="s">
        <v>198</v>
      </c>
      <c r="EP2" s="120" t="s">
        <v>200</v>
      </c>
      <c r="EQ2" s="120" t="s">
        <v>201</v>
      </c>
      <c r="ER2" s="120" t="s">
        <v>205</v>
      </c>
      <c r="ES2" s="120" t="s">
        <v>80</v>
      </c>
      <c r="ET2" s="120" t="s">
        <v>209</v>
      </c>
      <c r="EU2" s="120" t="s">
        <v>196</v>
      </c>
      <c r="EV2" s="120" t="s">
        <v>211</v>
      </c>
      <c r="EW2" s="120" t="s">
        <v>215</v>
      </c>
      <c r="EX2" s="120" t="s">
        <v>217</v>
      </c>
      <c r="EY2" s="120" t="s">
        <v>220</v>
      </c>
      <c r="EZ2" s="120" t="s">
        <v>224</v>
      </c>
      <c r="FA2" s="120" t="s">
        <v>234</v>
      </c>
      <c r="FB2" s="120" t="s">
        <v>235</v>
      </c>
      <c r="FC2" s="121" t="s">
        <v>319</v>
      </c>
      <c r="FD2" s="122" t="s">
        <v>52</v>
      </c>
      <c r="FE2" s="122" t="s">
        <v>58</v>
      </c>
      <c r="FF2" s="122" t="s">
        <v>61</v>
      </c>
      <c r="FG2" s="122" t="s">
        <v>64</v>
      </c>
      <c r="FH2" s="122" t="s">
        <v>98</v>
      </c>
      <c r="FI2" s="122" t="s">
        <v>99</v>
      </c>
      <c r="FJ2" s="122" t="s">
        <v>116</v>
      </c>
      <c r="FK2" s="122" t="s">
        <v>117</v>
      </c>
      <c r="FL2" s="122" t="s">
        <v>121</v>
      </c>
      <c r="FM2" s="122" t="s">
        <v>122</v>
      </c>
      <c r="FN2" s="122" t="s">
        <v>132</v>
      </c>
      <c r="FO2" s="122" t="s">
        <v>79</v>
      </c>
      <c r="FP2" s="122" t="s">
        <v>77</v>
      </c>
      <c r="FQ2" s="122" t="s">
        <v>90</v>
      </c>
      <c r="FR2" s="122" t="s">
        <v>93</v>
      </c>
      <c r="FS2" s="122" t="s">
        <v>159</v>
      </c>
      <c r="FT2" s="122" t="s">
        <v>174</v>
      </c>
      <c r="FU2" s="122" t="s">
        <v>181</v>
      </c>
      <c r="FV2" s="122" t="s">
        <v>102</v>
      </c>
      <c r="FW2" s="122" t="s">
        <v>227</v>
      </c>
      <c r="FX2" s="122" t="s">
        <v>193</v>
      </c>
      <c r="FY2" s="122" t="s">
        <v>192</v>
      </c>
      <c r="FZ2" s="122" t="s">
        <v>194</v>
      </c>
      <c r="GA2" s="122" t="s">
        <v>219</v>
      </c>
      <c r="GB2" s="123" t="s">
        <v>320</v>
      </c>
      <c r="GC2" s="124" t="s">
        <v>53</v>
      </c>
      <c r="GD2" s="124" t="s">
        <v>67</v>
      </c>
      <c r="GE2" s="124" t="s">
        <v>70</v>
      </c>
      <c r="GF2" s="124" t="s">
        <v>82</v>
      </c>
      <c r="GG2" s="124" t="s">
        <v>100</v>
      </c>
      <c r="GH2" s="124" t="s">
        <v>120</v>
      </c>
      <c r="GI2" s="124" t="s">
        <v>86</v>
      </c>
      <c r="GJ2" s="124" t="s">
        <v>183</v>
      </c>
      <c r="GK2" s="124" t="s">
        <v>184</v>
      </c>
      <c r="GL2" s="124" t="s">
        <v>210</v>
      </c>
      <c r="GM2" s="124" t="s">
        <v>228</v>
      </c>
      <c r="GN2" s="124" t="s">
        <v>231</v>
      </c>
      <c r="GO2" s="125" t="s">
        <v>321</v>
      </c>
      <c r="GP2" s="113" t="s">
        <v>55</v>
      </c>
      <c r="GQ2" s="115" t="s">
        <v>48</v>
      </c>
      <c r="GR2" s="115" t="s">
        <v>160</v>
      </c>
      <c r="GS2" s="115" t="s">
        <v>107</v>
      </c>
      <c r="GT2" s="115" t="s">
        <v>137</v>
      </c>
      <c r="GU2" s="115" t="s">
        <v>156</v>
      </c>
      <c r="GV2" s="115" t="s">
        <v>169</v>
      </c>
      <c r="GW2" s="115" t="s">
        <v>172</v>
      </c>
      <c r="GX2" s="115" t="s">
        <v>173</v>
      </c>
      <c r="GY2" s="115" t="s">
        <v>180</v>
      </c>
      <c r="GZ2" s="115" t="s">
        <v>182</v>
      </c>
      <c r="HA2" s="115" t="s">
        <v>49</v>
      </c>
      <c r="HB2" s="115" t="s">
        <v>195</v>
      </c>
      <c r="HC2" s="115" t="s">
        <v>204</v>
      </c>
      <c r="HD2" s="115" t="s">
        <v>218</v>
      </c>
      <c r="HE2" s="115" t="s">
        <v>223</v>
      </c>
      <c r="HF2" s="115" t="s">
        <v>230</v>
      </c>
      <c r="HG2" s="126" t="s">
        <v>322</v>
      </c>
      <c r="HH2" s="37"/>
      <c r="HI2" s="142" t="s">
        <v>302</v>
      </c>
      <c r="HJ2" s="38"/>
    </row>
    <row r="3" spans="1:218" s="214" customFormat="1" ht="22.35" customHeight="1" x14ac:dyDescent="0.2"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9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1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9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1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9"/>
      <c r="HH3" s="215"/>
      <c r="HI3" s="222"/>
    </row>
    <row r="4" spans="1:218" ht="56.45" customHeight="1" x14ac:dyDescent="0.2">
      <c r="A4" s="6"/>
      <c r="B4" s="173" t="s">
        <v>0</v>
      </c>
      <c r="C4" s="171" t="s">
        <v>325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158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157"/>
      <c r="HI4" s="32">
        <f>IF(SUM(D4:HH4)&gt;0,SUM(D4:HH4),0)</f>
        <v>0</v>
      </c>
    </row>
    <row r="5" spans="1:218" ht="11.45" customHeight="1" x14ac:dyDescent="0.2">
      <c r="A5" s="3"/>
      <c r="B5" s="192"/>
      <c r="C5" s="1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9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26"/>
    </row>
    <row r="6" spans="1:218" ht="47.45" customHeight="1" x14ac:dyDescent="0.2">
      <c r="A6" s="6"/>
      <c r="B6" s="193" t="s">
        <v>2</v>
      </c>
      <c r="C6" s="230" t="s">
        <v>303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158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14"/>
      <c r="BK6" s="114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149"/>
      <c r="HI6" s="32"/>
    </row>
    <row r="7" spans="1:218" ht="16.350000000000001" customHeight="1" x14ac:dyDescent="0.2">
      <c r="B7" s="194"/>
      <c r="C7" s="15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50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61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50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</row>
    <row r="8" spans="1:218" ht="42.6" customHeight="1" x14ac:dyDescent="0.2">
      <c r="A8" s="6"/>
      <c r="B8" s="195" t="s">
        <v>4</v>
      </c>
      <c r="C8" s="171" t="s">
        <v>323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158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149"/>
      <c r="HI8" s="32" t="str">
        <f>IF(SUM(D8:HH8)&gt;0,SUM(D8:HH8),"")</f>
        <v/>
      </c>
    </row>
    <row r="9" spans="1:218" ht="25.5" customHeight="1" x14ac:dyDescent="0.2">
      <c r="B9" s="194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62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49"/>
    </row>
    <row r="10" spans="1:218" ht="77.45" customHeight="1" x14ac:dyDescent="0.2">
      <c r="A10" s="6"/>
      <c r="B10" s="195" t="s">
        <v>5</v>
      </c>
      <c r="C10" s="171" t="s">
        <v>361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158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157"/>
      <c r="HI10" s="32">
        <f>IF(SUM(D10:HH10)&gt;0,SUM(D10:HH10),0)</f>
        <v>0</v>
      </c>
    </row>
    <row r="11" spans="1:218" x14ac:dyDescent="0.2">
      <c r="B11" s="194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61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</row>
    <row r="12" spans="1:218" ht="39" customHeight="1" x14ac:dyDescent="0.2">
      <c r="A12" s="6"/>
      <c r="B12" s="195" t="s">
        <v>6</v>
      </c>
      <c r="C12" s="171" t="s">
        <v>305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158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157"/>
      <c r="HI12" s="32"/>
    </row>
    <row r="13" spans="1:218" x14ac:dyDescent="0.2"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</row>
  </sheetData>
  <sheetProtection selectLockedCells="1"/>
  <dataValidations count="1">
    <dataValidation allowBlank="1" showInputMessage="1" showErrorMessage="1" errorTitle="Input Error" error="Only numeric values between 0 and 500000 are allowed!" sqref="D4:HH13" xr:uid="{00000000-0002-0000-0E00-000000000000}"/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J13"/>
  <sheetViews>
    <sheetView zoomScale="55" zoomScaleNormal="55" workbookViewId="0">
      <pane xSplit="3" ySplit="2" topLeftCell="D7" activePane="bottomRight" state="frozen"/>
      <selection pane="topRight" activeCell="E1" sqref="E1"/>
      <selection pane="bottomLeft" activeCell="A4" sqref="A4"/>
      <selection pane="bottomRight" activeCell="L7" sqref="L7"/>
    </sheetView>
  </sheetViews>
  <sheetFormatPr defaultColWidth="9.140625" defaultRowHeight="12.75" outlineLevelCol="1" x14ac:dyDescent="0.2"/>
  <cols>
    <col min="1" max="1" width="4.42578125" style="1" customWidth="1"/>
    <col min="2" max="2" width="6" style="1" customWidth="1"/>
    <col min="3" max="3" width="45.42578125" style="1" customWidth="1"/>
    <col min="4" max="50" width="9.140625" style="1" outlineLevel="1"/>
    <col min="51" max="51" width="9.140625" style="1"/>
    <col min="52" max="103" width="9.140625" style="1" customWidth="1" outlineLevel="1"/>
    <col min="104" max="104" width="9.140625" style="1"/>
    <col min="105" max="158" width="9.140625" style="1" customWidth="1" outlineLevel="1"/>
    <col min="159" max="159" width="9.140625" style="1"/>
    <col min="160" max="183" width="9.140625" style="1" customWidth="1" outlineLevel="1"/>
    <col min="184" max="184" width="9.140625" style="1"/>
    <col min="185" max="196" width="9.140625" style="1" customWidth="1" outlineLevel="1"/>
    <col min="197" max="197" width="9.140625" style="1"/>
    <col min="198" max="214" width="9.140625" style="1" customWidth="1" outlineLevel="1"/>
    <col min="215" max="215" width="9.140625" style="1"/>
    <col min="216" max="216" width="3.140625" style="1" customWidth="1"/>
    <col min="217" max="16384" width="9.140625" style="1"/>
  </cols>
  <sheetData>
    <row r="1" spans="1:218" ht="54" customHeight="1" x14ac:dyDescent="0.2">
      <c r="C1" s="109" t="s">
        <v>310</v>
      </c>
      <c r="D1" s="30"/>
      <c r="E1" s="30"/>
      <c r="F1" s="30"/>
      <c r="G1" s="29"/>
      <c r="H1" s="8"/>
      <c r="I1" s="7"/>
    </row>
    <row r="2" spans="1:218" s="34" customFormat="1" ht="127.5" customHeight="1" x14ac:dyDescent="0.2">
      <c r="A2" s="35"/>
      <c r="B2" s="36"/>
      <c r="C2" s="110" t="s">
        <v>307</v>
      </c>
      <c r="D2" s="116" t="s">
        <v>42</v>
      </c>
      <c r="E2" s="116" t="s">
        <v>50</v>
      </c>
      <c r="F2" s="116" t="s">
        <v>63</v>
      </c>
      <c r="G2" s="116" t="s">
        <v>62</v>
      </c>
      <c r="H2" s="116" t="s">
        <v>68</v>
      </c>
      <c r="I2" s="116" t="s">
        <v>72</v>
      </c>
      <c r="J2" s="116" t="s">
        <v>164</v>
      </c>
      <c r="K2" s="116" t="s">
        <v>95</v>
      </c>
      <c r="L2" s="116" t="s">
        <v>96</v>
      </c>
      <c r="M2" s="116" t="s">
        <v>105</v>
      </c>
      <c r="N2" s="116" t="s">
        <v>108</v>
      </c>
      <c r="O2" s="116" t="s">
        <v>313</v>
      </c>
      <c r="P2" s="116" t="s">
        <v>114</v>
      </c>
      <c r="Q2" s="116" t="s">
        <v>92</v>
      </c>
      <c r="R2" s="116" t="s">
        <v>129</v>
      </c>
      <c r="S2" s="116" t="s">
        <v>124</v>
      </c>
      <c r="T2" s="116" t="s">
        <v>131</v>
      </c>
      <c r="U2" s="116" t="s">
        <v>135</v>
      </c>
      <c r="V2" s="116" t="s">
        <v>147</v>
      </c>
      <c r="W2" s="116" t="s">
        <v>142</v>
      </c>
      <c r="X2" s="116" t="s">
        <v>148</v>
      </c>
      <c r="Y2" s="116" t="s">
        <v>149</v>
      </c>
      <c r="Z2" s="116" t="s">
        <v>123</v>
      </c>
      <c r="AA2" s="116" t="s">
        <v>237</v>
      </c>
      <c r="AB2" s="116" t="s">
        <v>155</v>
      </c>
      <c r="AC2" s="116" t="s">
        <v>161</v>
      </c>
      <c r="AD2" s="116" t="s">
        <v>162</v>
      </c>
      <c r="AE2" s="116" t="s">
        <v>112</v>
      </c>
      <c r="AF2" s="116" t="s">
        <v>171</v>
      </c>
      <c r="AG2" s="116" t="s">
        <v>177</v>
      </c>
      <c r="AH2" s="116" t="s">
        <v>186</v>
      </c>
      <c r="AI2" s="116" t="s">
        <v>187</v>
      </c>
      <c r="AJ2" s="116" t="s">
        <v>56</v>
      </c>
      <c r="AK2" s="116" t="s">
        <v>189</v>
      </c>
      <c r="AL2" s="116" t="s">
        <v>190</v>
      </c>
      <c r="AM2" s="116" t="s">
        <v>115</v>
      </c>
      <c r="AN2" s="116" t="s">
        <v>45</v>
      </c>
      <c r="AO2" s="116" t="s">
        <v>202</v>
      </c>
      <c r="AP2" s="116" t="s">
        <v>203</v>
      </c>
      <c r="AQ2" s="116" t="s">
        <v>238</v>
      </c>
      <c r="AR2" s="116" t="s">
        <v>199</v>
      </c>
      <c r="AS2" s="116" t="s">
        <v>207</v>
      </c>
      <c r="AT2" s="116" t="s">
        <v>212</v>
      </c>
      <c r="AU2" s="116" t="s">
        <v>213</v>
      </c>
      <c r="AV2" s="116" t="s">
        <v>221</v>
      </c>
      <c r="AW2" s="116" t="s">
        <v>225</v>
      </c>
      <c r="AX2" s="116" t="s">
        <v>314</v>
      </c>
      <c r="AY2" s="117" t="s">
        <v>317</v>
      </c>
      <c r="AZ2" s="118" t="s">
        <v>41</v>
      </c>
      <c r="BA2" s="118" t="s">
        <v>54</v>
      </c>
      <c r="BB2" s="118" t="s">
        <v>57</v>
      </c>
      <c r="BC2" s="118" t="s">
        <v>59</v>
      </c>
      <c r="BD2" s="118" t="s">
        <v>60</v>
      </c>
      <c r="BE2" s="118" t="s">
        <v>66</v>
      </c>
      <c r="BF2" s="118" t="s">
        <v>71</v>
      </c>
      <c r="BG2" s="118" t="s">
        <v>83</v>
      </c>
      <c r="BH2" s="118" t="s">
        <v>185</v>
      </c>
      <c r="BI2" s="118" t="s">
        <v>111</v>
      </c>
      <c r="BJ2" s="118" t="s">
        <v>281</v>
      </c>
      <c r="BK2" s="118" t="s">
        <v>125</v>
      </c>
      <c r="BL2" s="118" t="s">
        <v>126</v>
      </c>
      <c r="BM2" s="118" t="s">
        <v>128</v>
      </c>
      <c r="BN2" s="118" t="s">
        <v>127</v>
      </c>
      <c r="BO2" s="118" t="s">
        <v>130</v>
      </c>
      <c r="BP2" s="118" t="s">
        <v>133</v>
      </c>
      <c r="BQ2" s="118" t="s">
        <v>233</v>
      </c>
      <c r="BR2" s="118" t="s">
        <v>134</v>
      </c>
      <c r="BS2" s="118" t="s">
        <v>75</v>
      </c>
      <c r="BT2" s="118" t="s">
        <v>188</v>
      </c>
      <c r="BU2" s="118" t="s">
        <v>139</v>
      </c>
      <c r="BV2" s="118" t="s">
        <v>138</v>
      </c>
      <c r="BW2" s="118" t="s">
        <v>44</v>
      </c>
      <c r="BX2" s="118" t="s">
        <v>94</v>
      </c>
      <c r="BY2" s="118" t="s">
        <v>140</v>
      </c>
      <c r="BZ2" s="118" t="s">
        <v>141</v>
      </c>
      <c r="CA2" s="118" t="s">
        <v>143</v>
      </c>
      <c r="CB2" s="118" t="s">
        <v>84</v>
      </c>
      <c r="CC2" s="118" t="s">
        <v>152</v>
      </c>
      <c r="CD2" s="118" t="s">
        <v>153</v>
      </c>
      <c r="CE2" s="118" t="s">
        <v>163</v>
      </c>
      <c r="CF2" s="118" t="s">
        <v>167</v>
      </c>
      <c r="CG2" s="118" t="s">
        <v>170</v>
      </c>
      <c r="CH2" s="118" t="s">
        <v>178</v>
      </c>
      <c r="CI2" s="118" t="s">
        <v>179</v>
      </c>
      <c r="CJ2" s="118" t="s">
        <v>47</v>
      </c>
      <c r="CK2" s="118" t="s">
        <v>197</v>
      </c>
      <c r="CL2" s="118" t="s">
        <v>46</v>
      </c>
      <c r="CM2" s="118" t="s">
        <v>226</v>
      </c>
      <c r="CN2" s="118" t="s">
        <v>208</v>
      </c>
      <c r="CO2" s="118" t="s">
        <v>236</v>
      </c>
      <c r="CP2" s="118" t="s">
        <v>214</v>
      </c>
      <c r="CQ2" s="118" t="s">
        <v>216</v>
      </c>
      <c r="CR2" s="118" t="s">
        <v>85</v>
      </c>
      <c r="CS2" s="118" t="s">
        <v>222</v>
      </c>
      <c r="CT2" s="118" t="s">
        <v>229</v>
      </c>
      <c r="CU2" s="118" t="s">
        <v>232</v>
      </c>
      <c r="CV2" s="118" t="s">
        <v>315</v>
      </c>
      <c r="CW2" s="118" t="s">
        <v>229</v>
      </c>
      <c r="CX2" s="118" t="s">
        <v>232</v>
      </c>
      <c r="CY2" s="118" t="s">
        <v>315</v>
      </c>
      <c r="CZ2" s="119" t="s">
        <v>318</v>
      </c>
      <c r="DA2" s="120" t="s">
        <v>43</v>
      </c>
      <c r="DB2" s="120" t="s">
        <v>51</v>
      </c>
      <c r="DC2" s="120" t="s">
        <v>65</v>
      </c>
      <c r="DD2" s="120" t="s">
        <v>69</v>
      </c>
      <c r="DE2" s="120" t="s">
        <v>73</v>
      </c>
      <c r="DF2" s="120" t="s">
        <v>74</v>
      </c>
      <c r="DG2" s="120" t="s">
        <v>81</v>
      </c>
      <c r="DH2" s="120" t="s">
        <v>89</v>
      </c>
      <c r="DI2" s="120" t="s">
        <v>97</v>
      </c>
      <c r="DJ2" s="120" t="s">
        <v>101</v>
      </c>
      <c r="DK2" s="120" t="s">
        <v>104</v>
      </c>
      <c r="DL2" s="120" t="s">
        <v>106</v>
      </c>
      <c r="DM2" s="120" t="s">
        <v>109</v>
      </c>
      <c r="DN2" s="120" t="s">
        <v>110</v>
      </c>
      <c r="DO2" s="120" t="s">
        <v>113</v>
      </c>
      <c r="DP2" s="120" t="s">
        <v>118</v>
      </c>
      <c r="DQ2" s="120" t="s">
        <v>119</v>
      </c>
      <c r="DR2" s="120" t="s">
        <v>206</v>
      </c>
      <c r="DS2" s="120" t="s">
        <v>316</v>
      </c>
      <c r="DT2" s="120" t="s">
        <v>76</v>
      </c>
      <c r="DU2" s="120" t="s">
        <v>78</v>
      </c>
      <c r="DV2" s="120" t="s">
        <v>136</v>
      </c>
      <c r="DW2" s="120" t="s">
        <v>87</v>
      </c>
      <c r="DX2" s="120" t="s">
        <v>144</v>
      </c>
      <c r="DY2" s="120" t="s">
        <v>145</v>
      </c>
      <c r="DZ2" s="120" t="s">
        <v>146</v>
      </c>
      <c r="EA2" s="120" t="s">
        <v>150</v>
      </c>
      <c r="EB2" s="120" t="s">
        <v>151</v>
      </c>
      <c r="EC2" s="120" t="s">
        <v>154</v>
      </c>
      <c r="ED2" s="120" t="s">
        <v>165</v>
      </c>
      <c r="EE2" s="120" t="s">
        <v>158</v>
      </c>
      <c r="EF2" s="120" t="s">
        <v>157</v>
      </c>
      <c r="EG2" s="120" t="s">
        <v>166</v>
      </c>
      <c r="EH2" s="120" t="s">
        <v>168</v>
      </c>
      <c r="EI2" s="120" t="s">
        <v>175</v>
      </c>
      <c r="EJ2" s="120" t="s">
        <v>176</v>
      </c>
      <c r="EK2" s="120" t="s">
        <v>91</v>
      </c>
      <c r="EL2" s="120" t="s">
        <v>88</v>
      </c>
      <c r="EM2" s="120" t="s">
        <v>103</v>
      </c>
      <c r="EN2" s="120" t="s">
        <v>191</v>
      </c>
      <c r="EO2" s="120" t="s">
        <v>198</v>
      </c>
      <c r="EP2" s="120" t="s">
        <v>200</v>
      </c>
      <c r="EQ2" s="120" t="s">
        <v>201</v>
      </c>
      <c r="ER2" s="120" t="s">
        <v>205</v>
      </c>
      <c r="ES2" s="120" t="s">
        <v>80</v>
      </c>
      <c r="ET2" s="120" t="s">
        <v>209</v>
      </c>
      <c r="EU2" s="120" t="s">
        <v>196</v>
      </c>
      <c r="EV2" s="120" t="s">
        <v>211</v>
      </c>
      <c r="EW2" s="120" t="s">
        <v>215</v>
      </c>
      <c r="EX2" s="120" t="s">
        <v>217</v>
      </c>
      <c r="EY2" s="120" t="s">
        <v>220</v>
      </c>
      <c r="EZ2" s="120" t="s">
        <v>224</v>
      </c>
      <c r="FA2" s="120" t="s">
        <v>234</v>
      </c>
      <c r="FB2" s="120" t="s">
        <v>235</v>
      </c>
      <c r="FC2" s="121" t="s">
        <v>319</v>
      </c>
      <c r="FD2" s="122" t="s">
        <v>52</v>
      </c>
      <c r="FE2" s="122" t="s">
        <v>58</v>
      </c>
      <c r="FF2" s="122" t="s">
        <v>61</v>
      </c>
      <c r="FG2" s="122" t="s">
        <v>64</v>
      </c>
      <c r="FH2" s="122" t="s">
        <v>98</v>
      </c>
      <c r="FI2" s="122" t="s">
        <v>99</v>
      </c>
      <c r="FJ2" s="122" t="s">
        <v>116</v>
      </c>
      <c r="FK2" s="122" t="s">
        <v>117</v>
      </c>
      <c r="FL2" s="122" t="s">
        <v>121</v>
      </c>
      <c r="FM2" s="122" t="s">
        <v>122</v>
      </c>
      <c r="FN2" s="122" t="s">
        <v>132</v>
      </c>
      <c r="FO2" s="122" t="s">
        <v>79</v>
      </c>
      <c r="FP2" s="122" t="s">
        <v>77</v>
      </c>
      <c r="FQ2" s="122" t="s">
        <v>90</v>
      </c>
      <c r="FR2" s="122" t="s">
        <v>93</v>
      </c>
      <c r="FS2" s="122" t="s">
        <v>159</v>
      </c>
      <c r="FT2" s="122" t="s">
        <v>174</v>
      </c>
      <c r="FU2" s="122" t="s">
        <v>181</v>
      </c>
      <c r="FV2" s="122" t="s">
        <v>102</v>
      </c>
      <c r="FW2" s="122" t="s">
        <v>227</v>
      </c>
      <c r="FX2" s="122" t="s">
        <v>193</v>
      </c>
      <c r="FY2" s="122" t="s">
        <v>192</v>
      </c>
      <c r="FZ2" s="122" t="s">
        <v>194</v>
      </c>
      <c r="GA2" s="122" t="s">
        <v>219</v>
      </c>
      <c r="GB2" s="123" t="s">
        <v>320</v>
      </c>
      <c r="GC2" s="124" t="s">
        <v>53</v>
      </c>
      <c r="GD2" s="124" t="s">
        <v>67</v>
      </c>
      <c r="GE2" s="124" t="s">
        <v>70</v>
      </c>
      <c r="GF2" s="124" t="s">
        <v>82</v>
      </c>
      <c r="GG2" s="124" t="s">
        <v>100</v>
      </c>
      <c r="GH2" s="124" t="s">
        <v>120</v>
      </c>
      <c r="GI2" s="124" t="s">
        <v>86</v>
      </c>
      <c r="GJ2" s="124" t="s">
        <v>183</v>
      </c>
      <c r="GK2" s="124" t="s">
        <v>184</v>
      </c>
      <c r="GL2" s="124" t="s">
        <v>210</v>
      </c>
      <c r="GM2" s="124" t="s">
        <v>228</v>
      </c>
      <c r="GN2" s="124" t="s">
        <v>231</v>
      </c>
      <c r="GO2" s="125" t="s">
        <v>321</v>
      </c>
      <c r="GP2" s="113" t="s">
        <v>55</v>
      </c>
      <c r="GQ2" s="115" t="s">
        <v>48</v>
      </c>
      <c r="GR2" s="115" t="s">
        <v>160</v>
      </c>
      <c r="GS2" s="115" t="s">
        <v>107</v>
      </c>
      <c r="GT2" s="115" t="s">
        <v>137</v>
      </c>
      <c r="GU2" s="115" t="s">
        <v>156</v>
      </c>
      <c r="GV2" s="115" t="s">
        <v>169</v>
      </c>
      <c r="GW2" s="115" t="s">
        <v>172</v>
      </c>
      <c r="GX2" s="115" t="s">
        <v>173</v>
      </c>
      <c r="GY2" s="115" t="s">
        <v>180</v>
      </c>
      <c r="GZ2" s="115" t="s">
        <v>182</v>
      </c>
      <c r="HA2" s="115" t="s">
        <v>49</v>
      </c>
      <c r="HB2" s="115" t="s">
        <v>195</v>
      </c>
      <c r="HC2" s="115" t="s">
        <v>204</v>
      </c>
      <c r="HD2" s="115" t="s">
        <v>218</v>
      </c>
      <c r="HE2" s="115" t="s">
        <v>223</v>
      </c>
      <c r="HF2" s="115" t="s">
        <v>230</v>
      </c>
      <c r="HG2" s="126" t="s">
        <v>322</v>
      </c>
      <c r="HH2" s="37"/>
      <c r="HI2" s="39" t="s">
        <v>302</v>
      </c>
      <c r="HJ2" s="38"/>
    </row>
    <row r="3" spans="1:218" s="214" customFormat="1" ht="22.35" customHeight="1" x14ac:dyDescent="0.2"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9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1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9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1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9"/>
      <c r="HH3" s="215"/>
      <c r="HI3" s="222"/>
    </row>
    <row r="4" spans="1:218" ht="63" customHeight="1" x14ac:dyDescent="0.2">
      <c r="A4" s="6"/>
      <c r="B4" s="173" t="s">
        <v>0</v>
      </c>
      <c r="C4" s="171" t="s">
        <v>325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157"/>
      <c r="HI4" s="32">
        <f>IF(SUM(D4:HH4)&gt;0,SUM(D4:HH4),0)</f>
        <v>0</v>
      </c>
    </row>
    <row r="5" spans="1:218" ht="11.45" customHeight="1" x14ac:dyDescent="0.2">
      <c r="A5" s="3"/>
      <c r="B5" s="192"/>
      <c r="C5" s="1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26"/>
    </row>
    <row r="6" spans="1:218" ht="40.35" customHeight="1" x14ac:dyDescent="0.2">
      <c r="A6" s="6"/>
      <c r="B6" s="193" t="s">
        <v>2</v>
      </c>
      <c r="C6" s="230" t="s">
        <v>303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149"/>
      <c r="HI6" s="32"/>
    </row>
    <row r="7" spans="1:218" ht="16.350000000000001" customHeight="1" x14ac:dyDescent="0.2">
      <c r="B7" s="194"/>
      <c r="C7" s="15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50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50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</row>
    <row r="8" spans="1:218" ht="41.45" customHeight="1" x14ac:dyDescent="0.2">
      <c r="A8" s="6"/>
      <c r="B8" s="195" t="s">
        <v>4</v>
      </c>
      <c r="C8" s="171" t="s">
        <v>323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149"/>
      <c r="HI8" s="32" t="str">
        <f>IF(SUM(D8:HH8)&gt;0,SUM(D8:HH8),"")</f>
        <v/>
      </c>
    </row>
    <row r="9" spans="1:218" ht="25.5" customHeight="1" x14ac:dyDescent="0.2">
      <c r="B9" s="194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49"/>
    </row>
    <row r="10" spans="1:218" ht="89.25" customHeight="1" x14ac:dyDescent="0.2">
      <c r="A10" s="6"/>
      <c r="B10" s="195" t="s">
        <v>5</v>
      </c>
      <c r="C10" s="171" t="s">
        <v>361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157"/>
      <c r="HI10" s="32">
        <f>IF(SUM(D10:HH10)&gt;0,SUM(D10:HH10),0)</f>
        <v>0</v>
      </c>
    </row>
    <row r="11" spans="1:218" x14ac:dyDescent="0.2">
      <c r="B11" s="194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</row>
    <row r="12" spans="1:218" ht="39.75" customHeight="1" x14ac:dyDescent="0.2">
      <c r="A12" s="6"/>
      <c r="B12" s="195" t="s">
        <v>6</v>
      </c>
      <c r="C12" s="171" t="s">
        <v>305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157"/>
      <c r="HI12" s="32"/>
    </row>
    <row r="13" spans="1:218" x14ac:dyDescent="0.2"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</row>
  </sheetData>
  <sheetProtection selectLockedCells="1"/>
  <dataValidations count="1">
    <dataValidation allowBlank="1" showInputMessage="1" showErrorMessage="1" errorTitle="Input Error" error="Only numeric values between 0 and 500000 are allowed!" sqref="D4:HL12" xr:uid="{00000000-0002-0000-0F00-000000000000}"/>
  </dataValidations>
  <pageMargins left="0.75" right="0.75" top="1" bottom="1" header="0.5" footer="0.5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J13"/>
  <sheetViews>
    <sheetView zoomScaleNormal="100"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D12" sqref="D12"/>
    </sheetView>
  </sheetViews>
  <sheetFormatPr defaultColWidth="9.140625" defaultRowHeight="12.75" outlineLevelCol="1" x14ac:dyDescent="0.2"/>
  <cols>
    <col min="1" max="1" width="4.42578125" style="1" customWidth="1"/>
    <col min="2" max="2" width="6" style="1" customWidth="1"/>
    <col min="3" max="3" width="45.42578125" style="1" customWidth="1"/>
    <col min="4" max="50" width="9.140625" style="1" outlineLevel="1"/>
    <col min="51" max="51" width="9.140625" style="1"/>
    <col min="52" max="103" width="9.140625" style="1" customWidth="1" outlineLevel="1"/>
    <col min="104" max="104" width="9.140625" style="1"/>
    <col min="105" max="158" width="9.140625" style="1" customWidth="1" outlineLevel="1"/>
    <col min="159" max="159" width="9.140625" style="1"/>
    <col min="160" max="183" width="9.140625" style="1" customWidth="1" outlineLevel="1"/>
    <col min="184" max="184" width="9.140625" style="1"/>
    <col min="185" max="196" width="9.140625" style="1" customWidth="1" outlineLevel="1"/>
    <col min="197" max="197" width="9.140625" style="1"/>
    <col min="198" max="214" width="9.140625" style="1" customWidth="1" outlineLevel="1"/>
    <col min="215" max="215" width="9.140625" style="1"/>
    <col min="216" max="216" width="3.140625" style="1" customWidth="1"/>
    <col min="217" max="16384" width="9.140625" style="1"/>
  </cols>
  <sheetData>
    <row r="1" spans="1:218" ht="54" customHeight="1" x14ac:dyDescent="0.2">
      <c r="C1" s="109" t="s">
        <v>310</v>
      </c>
      <c r="D1" s="30"/>
      <c r="E1" s="30"/>
      <c r="F1" s="30"/>
      <c r="G1" s="29"/>
      <c r="H1" s="8"/>
      <c r="I1" s="7"/>
    </row>
    <row r="2" spans="1:218" s="34" customFormat="1" ht="127.5" customHeight="1" x14ac:dyDescent="0.2">
      <c r="A2" s="35"/>
      <c r="B2" s="36"/>
      <c r="C2" s="110" t="s">
        <v>384</v>
      </c>
      <c r="D2" s="116" t="s">
        <v>42</v>
      </c>
      <c r="E2" s="116" t="s">
        <v>50</v>
      </c>
      <c r="F2" s="116" t="s">
        <v>63</v>
      </c>
      <c r="G2" s="116" t="s">
        <v>62</v>
      </c>
      <c r="H2" s="116" t="s">
        <v>68</v>
      </c>
      <c r="I2" s="116" t="s">
        <v>72</v>
      </c>
      <c r="J2" s="116" t="s">
        <v>164</v>
      </c>
      <c r="K2" s="116" t="s">
        <v>95</v>
      </c>
      <c r="L2" s="116" t="s">
        <v>96</v>
      </c>
      <c r="M2" s="116" t="s">
        <v>105</v>
      </c>
      <c r="N2" s="116" t="s">
        <v>108</v>
      </c>
      <c r="O2" s="116" t="s">
        <v>313</v>
      </c>
      <c r="P2" s="116" t="s">
        <v>114</v>
      </c>
      <c r="Q2" s="116" t="s">
        <v>92</v>
      </c>
      <c r="R2" s="116" t="s">
        <v>129</v>
      </c>
      <c r="S2" s="116" t="s">
        <v>124</v>
      </c>
      <c r="T2" s="116" t="s">
        <v>131</v>
      </c>
      <c r="U2" s="116" t="s">
        <v>135</v>
      </c>
      <c r="V2" s="116" t="s">
        <v>147</v>
      </c>
      <c r="W2" s="116" t="s">
        <v>142</v>
      </c>
      <c r="X2" s="116" t="s">
        <v>148</v>
      </c>
      <c r="Y2" s="116" t="s">
        <v>149</v>
      </c>
      <c r="Z2" s="116" t="s">
        <v>123</v>
      </c>
      <c r="AA2" s="116" t="s">
        <v>237</v>
      </c>
      <c r="AB2" s="116" t="s">
        <v>155</v>
      </c>
      <c r="AC2" s="116" t="s">
        <v>161</v>
      </c>
      <c r="AD2" s="116" t="s">
        <v>162</v>
      </c>
      <c r="AE2" s="116" t="s">
        <v>112</v>
      </c>
      <c r="AF2" s="116" t="s">
        <v>171</v>
      </c>
      <c r="AG2" s="116" t="s">
        <v>177</v>
      </c>
      <c r="AH2" s="116" t="s">
        <v>186</v>
      </c>
      <c r="AI2" s="116" t="s">
        <v>187</v>
      </c>
      <c r="AJ2" s="116" t="s">
        <v>56</v>
      </c>
      <c r="AK2" s="116" t="s">
        <v>189</v>
      </c>
      <c r="AL2" s="116" t="s">
        <v>190</v>
      </c>
      <c r="AM2" s="116" t="s">
        <v>115</v>
      </c>
      <c r="AN2" s="116" t="s">
        <v>45</v>
      </c>
      <c r="AO2" s="116" t="s">
        <v>202</v>
      </c>
      <c r="AP2" s="116" t="s">
        <v>203</v>
      </c>
      <c r="AQ2" s="116" t="s">
        <v>238</v>
      </c>
      <c r="AR2" s="116" t="s">
        <v>199</v>
      </c>
      <c r="AS2" s="116" t="s">
        <v>207</v>
      </c>
      <c r="AT2" s="116" t="s">
        <v>212</v>
      </c>
      <c r="AU2" s="116" t="s">
        <v>213</v>
      </c>
      <c r="AV2" s="116" t="s">
        <v>221</v>
      </c>
      <c r="AW2" s="116" t="s">
        <v>225</v>
      </c>
      <c r="AX2" s="116" t="s">
        <v>314</v>
      </c>
      <c r="AY2" s="117" t="s">
        <v>317</v>
      </c>
      <c r="AZ2" s="118" t="s">
        <v>41</v>
      </c>
      <c r="BA2" s="118" t="s">
        <v>54</v>
      </c>
      <c r="BB2" s="118" t="s">
        <v>57</v>
      </c>
      <c r="BC2" s="118" t="s">
        <v>59</v>
      </c>
      <c r="BD2" s="118" t="s">
        <v>60</v>
      </c>
      <c r="BE2" s="118" t="s">
        <v>66</v>
      </c>
      <c r="BF2" s="118" t="s">
        <v>71</v>
      </c>
      <c r="BG2" s="118" t="s">
        <v>83</v>
      </c>
      <c r="BH2" s="118" t="s">
        <v>185</v>
      </c>
      <c r="BI2" s="118" t="s">
        <v>111</v>
      </c>
      <c r="BJ2" s="118" t="s">
        <v>281</v>
      </c>
      <c r="BK2" s="118" t="s">
        <v>125</v>
      </c>
      <c r="BL2" s="118" t="s">
        <v>126</v>
      </c>
      <c r="BM2" s="118" t="s">
        <v>128</v>
      </c>
      <c r="BN2" s="118" t="s">
        <v>127</v>
      </c>
      <c r="BO2" s="118" t="s">
        <v>130</v>
      </c>
      <c r="BP2" s="118" t="s">
        <v>133</v>
      </c>
      <c r="BQ2" s="118" t="s">
        <v>233</v>
      </c>
      <c r="BR2" s="118" t="s">
        <v>134</v>
      </c>
      <c r="BS2" s="118" t="s">
        <v>75</v>
      </c>
      <c r="BT2" s="118" t="s">
        <v>188</v>
      </c>
      <c r="BU2" s="118" t="s">
        <v>139</v>
      </c>
      <c r="BV2" s="118" t="s">
        <v>138</v>
      </c>
      <c r="BW2" s="118" t="s">
        <v>44</v>
      </c>
      <c r="BX2" s="118" t="s">
        <v>94</v>
      </c>
      <c r="BY2" s="118" t="s">
        <v>140</v>
      </c>
      <c r="BZ2" s="118" t="s">
        <v>141</v>
      </c>
      <c r="CA2" s="118" t="s">
        <v>143</v>
      </c>
      <c r="CB2" s="118" t="s">
        <v>84</v>
      </c>
      <c r="CC2" s="118" t="s">
        <v>152</v>
      </c>
      <c r="CD2" s="118" t="s">
        <v>153</v>
      </c>
      <c r="CE2" s="118" t="s">
        <v>163</v>
      </c>
      <c r="CF2" s="118" t="s">
        <v>167</v>
      </c>
      <c r="CG2" s="118" t="s">
        <v>170</v>
      </c>
      <c r="CH2" s="118" t="s">
        <v>178</v>
      </c>
      <c r="CI2" s="118" t="s">
        <v>179</v>
      </c>
      <c r="CJ2" s="118" t="s">
        <v>47</v>
      </c>
      <c r="CK2" s="118" t="s">
        <v>197</v>
      </c>
      <c r="CL2" s="118" t="s">
        <v>46</v>
      </c>
      <c r="CM2" s="118" t="s">
        <v>226</v>
      </c>
      <c r="CN2" s="118" t="s">
        <v>208</v>
      </c>
      <c r="CO2" s="118" t="s">
        <v>236</v>
      </c>
      <c r="CP2" s="118" t="s">
        <v>214</v>
      </c>
      <c r="CQ2" s="118" t="s">
        <v>216</v>
      </c>
      <c r="CR2" s="118" t="s">
        <v>85</v>
      </c>
      <c r="CS2" s="118" t="s">
        <v>222</v>
      </c>
      <c r="CT2" s="118" t="s">
        <v>229</v>
      </c>
      <c r="CU2" s="118" t="s">
        <v>232</v>
      </c>
      <c r="CV2" s="118" t="s">
        <v>315</v>
      </c>
      <c r="CW2" s="118" t="s">
        <v>229</v>
      </c>
      <c r="CX2" s="118" t="s">
        <v>232</v>
      </c>
      <c r="CY2" s="118" t="s">
        <v>315</v>
      </c>
      <c r="CZ2" s="119" t="s">
        <v>318</v>
      </c>
      <c r="DA2" s="120" t="s">
        <v>43</v>
      </c>
      <c r="DB2" s="120" t="s">
        <v>51</v>
      </c>
      <c r="DC2" s="120" t="s">
        <v>65</v>
      </c>
      <c r="DD2" s="120" t="s">
        <v>69</v>
      </c>
      <c r="DE2" s="120" t="s">
        <v>73</v>
      </c>
      <c r="DF2" s="120" t="s">
        <v>74</v>
      </c>
      <c r="DG2" s="120" t="s">
        <v>81</v>
      </c>
      <c r="DH2" s="120" t="s">
        <v>89</v>
      </c>
      <c r="DI2" s="120" t="s">
        <v>97</v>
      </c>
      <c r="DJ2" s="120" t="s">
        <v>101</v>
      </c>
      <c r="DK2" s="120" t="s">
        <v>104</v>
      </c>
      <c r="DL2" s="120" t="s">
        <v>106</v>
      </c>
      <c r="DM2" s="120" t="s">
        <v>109</v>
      </c>
      <c r="DN2" s="120" t="s">
        <v>110</v>
      </c>
      <c r="DO2" s="120" t="s">
        <v>113</v>
      </c>
      <c r="DP2" s="120" t="s">
        <v>118</v>
      </c>
      <c r="DQ2" s="120" t="s">
        <v>119</v>
      </c>
      <c r="DR2" s="120" t="s">
        <v>206</v>
      </c>
      <c r="DS2" s="120" t="s">
        <v>316</v>
      </c>
      <c r="DT2" s="120" t="s">
        <v>76</v>
      </c>
      <c r="DU2" s="120" t="s">
        <v>78</v>
      </c>
      <c r="DV2" s="120" t="s">
        <v>136</v>
      </c>
      <c r="DW2" s="120" t="s">
        <v>87</v>
      </c>
      <c r="DX2" s="120" t="s">
        <v>144</v>
      </c>
      <c r="DY2" s="120" t="s">
        <v>145</v>
      </c>
      <c r="DZ2" s="120" t="s">
        <v>146</v>
      </c>
      <c r="EA2" s="120" t="s">
        <v>150</v>
      </c>
      <c r="EB2" s="120" t="s">
        <v>151</v>
      </c>
      <c r="EC2" s="120" t="s">
        <v>154</v>
      </c>
      <c r="ED2" s="120" t="s">
        <v>165</v>
      </c>
      <c r="EE2" s="120" t="s">
        <v>158</v>
      </c>
      <c r="EF2" s="120" t="s">
        <v>157</v>
      </c>
      <c r="EG2" s="120" t="s">
        <v>166</v>
      </c>
      <c r="EH2" s="120" t="s">
        <v>168</v>
      </c>
      <c r="EI2" s="120" t="s">
        <v>175</v>
      </c>
      <c r="EJ2" s="120" t="s">
        <v>176</v>
      </c>
      <c r="EK2" s="120" t="s">
        <v>91</v>
      </c>
      <c r="EL2" s="120" t="s">
        <v>88</v>
      </c>
      <c r="EM2" s="120" t="s">
        <v>103</v>
      </c>
      <c r="EN2" s="120" t="s">
        <v>191</v>
      </c>
      <c r="EO2" s="120" t="s">
        <v>198</v>
      </c>
      <c r="EP2" s="120" t="s">
        <v>200</v>
      </c>
      <c r="EQ2" s="120" t="s">
        <v>201</v>
      </c>
      <c r="ER2" s="120" t="s">
        <v>205</v>
      </c>
      <c r="ES2" s="120" t="s">
        <v>80</v>
      </c>
      <c r="ET2" s="120" t="s">
        <v>209</v>
      </c>
      <c r="EU2" s="120" t="s">
        <v>196</v>
      </c>
      <c r="EV2" s="120" t="s">
        <v>211</v>
      </c>
      <c r="EW2" s="120" t="s">
        <v>215</v>
      </c>
      <c r="EX2" s="120" t="s">
        <v>217</v>
      </c>
      <c r="EY2" s="120" t="s">
        <v>220</v>
      </c>
      <c r="EZ2" s="120" t="s">
        <v>224</v>
      </c>
      <c r="FA2" s="120" t="s">
        <v>234</v>
      </c>
      <c r="FB2" s="120" t="s">
        <v>235</v>
      </c>
      <c r="FC2" s="121" t="s">
        <v>319</v>
      </c>
      <c r="FD2" s="122" t="s">
        <v>52</v>
      </c>
      <c r="FE2" s="122" t="s">
        <v>58</v>
      </c>
      <c r="FF2" s="122" t="s">
        <v>61</v>
      </c>
      <c r="FG2" s="122" t="s">
        <v>64</v>
      </c>
      <c r="FH2" s="122" t="s">
        <v>98</v>
      </c>
      <c r="FI2" s="122" t="s">
        <v>99</v>
      </c>
      <c r="FJ2" s="122" t="s">
        <v>116</v>
      </c>
      <c r="FK2" s="122" t="s">
        <v>117</v>
      </c>
      <c r="FL2" s="122" t="s">
        <v>121</v>
      </c>
      <c r="FM2" s="122" t="s">
        <v>122</v>
      </c>
      <c r="FN2" s="122" t="s">
        <v>132</v>
      </c>
      <c r="FO2" s="122" t="s">
        <v>79</v>
      </c>
      <c r="FP2" s="122" t="s">
        <v>77</v>
      </c>
      <c r="FQ2" s="122" t="s">
        <v>90</v>
      </c>
      <c r="FR2" s="122" t="s">
        <v>93</v>
      </c>
      <c r="FS2" s="122" t="s">
        <v>159</v>
      </c>
      <c r="FT2" s="122" t="s">
        <v>174</v>
      </c>
      <c r="FU2" s="122" t="s">
        <v>181</v>
      </c>
      <c r="FV2" s="122" t="s">
        <v>102</v>
      </c>
      <c r="FW2" s="122" t="s">
        <v>227</v>
      </c>
      <c r="FX2" s="122" t="s">
        <v>193</v>
      </c>
      <c r="FY2" s="122" t="s">
        <v>192</v>
      </c>
      <c r="FZ2" s="122" t="s">
        <v>194</v>
      </c>
      <c r="GA2" s="122" t="s">
        <v>219</v>
      </c>
      <c r="GB2" s="123" t="s">
        <v>320</v>
      </c>
      <c r="GC2" s="124" t="s">
        <v>53</v>
      </c>
      <c r="GD2" s="124" t="s">
        <v>67</v>
      </c>
      <c r="GE2" s="124" t="s">
        <v>70</v>
      </c>
      <c r="GF2" s="124" t="s">
        <v>82</v>
      </c>
      <c r="GG2" s="124" t="s">
        <v>100</v>
      </c>
      <c r="GH2" s="124" t="s">
        <v>120</v>
      </c>
      <c r="GI2" s="124" t="s">
        <v>86</v>
      </c>
      <c r="GJ2" s="124" t="s">
        <v>183</v>
      </c>
      <c r="GK2" s="124" t="s">
        <v>184</v>
      </c>
      <c r="GL2" s="124" t="s">
        <v>210</v>
      </c>
      <c r="GM2" s="124" t="s">
        <v>228</v>
      </c>
      <c r="GN2" s="124" t="s">
        <v>231</v>
      </c>
      <c r="GO2" s="125" t="s">
        <v>321</v>
      </c>
      <c r="GP2" s="113" t="s">
        <v>55</v>
      </c>
      <c r="GQ2" s="115" t="s">
        <v>48</v>
      </c>
      <c r="GR2" s="115" t="s">
        <v>160</v>
      </c>
      <c r="GS2" s="115" t="s">
        <v>107</v>
      </c>
      <c r="GT2" s="115" t="s">
        <v>137</v>
      </c>
      <c r="GU2" s="115" t="s">
        <v>156</v>
      </c>
      <c r="GV2" s="115" t="s">
        <v>169</v>
      </c>
      <c r="GW2" s="115" t="s">
        <v>172</v>
      </c>
      <c r="GX2" s="115" t="s">
        <v>173</v>
      </c>
      <c r="GY2" s="115" t="s">
        <v>180</v>
      </c>
      <c r="GZ2" s="115" t="s">
        <v>182</v>
      </c>
      <c r="HA2" s="115" t="s">
        <v>49</v>
      </c>
      <c r="HB2" s="115" t="s">
        <v>195</v>
      </c>
      <c r="HC2" s="115" t="s">
        <v>204</v>
      </c>
      <c r="HD2" s="115" t="s">
        <v>218</v>
      </c>
      <c r="HE2" s="115" t="s">
        <v>223</v>
      </c>
      <c r="HF2" s="115" t="s">
        <v>230</v>
      </c>
      <c r="HG2" s="126" t="s">
        <v>322</v>
      </c>
      <c r="HH2" s="37"/>
      <c r="HI2" s="39" t="s">
        <v>302</v>
      </c>
      <c r="HJ2" s="38"/>
    </row>
    <row r="3" spans="1:218" s="214" customFormat="1" ht="22.35" customHeight="1" x14ac:dyDescent="0.2"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9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1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9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1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9"/>
      <c r="HH3" s="215"/>
      <c r="HI3" s="222"/>
    </row>
    <row r="4" spans="1:218" ht="80.25" customHeight="1" x14ac:dyDescent="0.2">
      <c r="A4" s="6"/>
      <c r="B4" s="173" t="s">
        <v>0</v>
      </c>
      <c r="C4" s="171" t="s">
        <v>385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157"/>
      <c r="HI4" s="32">
        <f>IF(SUM(D4:HH4)&gt;0,SUM(D4:HH4),0)</f>
        <v>0</v>
      </c>
    </row>
    <row r="5" spans="1:218" ht="11.45" customHeight="1" x14ac:dyDescent="0.2">
      <c r="A5" s="3"/>
      <c r="B5" s="192"/>
      <c r="C5" s="1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26"/>
    </row>
    <row r="6" spans="1:218" ht="45.75" customHeight="1" x14ac:dyDescent="0.2">
      <c r="A6" s="6"/>
      <c r="B6" s="193" t="s">
        <v>2</v>
      </c>
      <c r="C6" s="230" t="s">
        <v>358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149"/>
      <c r="HI6" s="32"/>
    </row>
    <row r="7" spans="1:218" ht="16.350000000000001" customHeight="1" x14ac:dyDescent="0.2">
      <c r="B7" s="194"/>
      <c r="C7" s="15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50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50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</row>
    <row r="8" spans="1:218" ht="41.45" customHeight="1" x14ac:dyDescent="0.2">
      <c r="A8" s="6"/>
      <c r="B8" s="195" t="s">
        <v>4</v>
      </c>
      <c r="C8" s="171" t="s">
        <v>359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149"/>
      <c r="HI8" s="32" t="str">
        <f>IF(SUM(D8:HH8)&gt;0,SUM(D8:HH8),"")</f>
        <v/>
      </c>
    </row>
    <row r="9" spans="1:218" ht="25.5" customHeight="1" x14ac:dyDescent="0.2">
      <c r="B9" s="194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49"/>
    </row>
    <row r="10" spans="1:218" ht="86.25" customHeight="1" x14ac:dyDescent="0.2">
      <c r="A10" s="6"/>
      <c r="B10" s="195" t="s">
        <v>5</v>
      </c>
      <c r="C10" s="171" t="s">
        <v>360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157"/>
      <c r="HI10" s="32">
        <f>IF(SUM(D10:HH10)&gt;0,SUM(D10:HH10),0)</f>
        <v>0</v>
      </c>
    </row>
    <row r="11" spans="1:218" x14ac:dyDescent="0.2">
      <c r="B11" s="194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</row>
    <row r="12" spans="1:218" ht="41.25" customHeight="1" x14ac:dyDescent="0.2">
      <c r="A12" s="6"/>
      <c r="B12" s="195" t="s">
        <v>6</v>
      </c>
      <c r="C12" s="171" t="s">
        <v>305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157"/>
      <c r="HI12" s="32"/>
    </row>
    <row r="13" spans="1:218" x14ac:dyDescent="0.2"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</row>
  </sheetData>
  <sheetProtection selectLockedCells="1"/>
  <dataValidations count="1">
    <dataValidation allowBlank="1" showInputMessage="1" showErrorMessage="1" errorTitle="Input Error" error="Only numeric values between 0 and 500000 are allowed!" sqref="D4:HJ12" xr:uid="{00000000-0002-0000-1000-000000000000}"/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J13"/>
  <sheetViews>
    <sheetView zoomScale="55" zoomScaleNormal="55" workbookViewId="0">
      <pane xSplit="3" ySplit="2" topLeftCell="D5" activePane="bottomRight" state="frozen"/>
      <selection pane="topRight" activeCell="E1" sqref="E1"/>
      <selection pane="bottomLeft" activeCell="A4" sqref="A4"/>
      <selection pane="bottomRight" activeCell="K9" sqref="K9"/>
    </sheetView>
  </sheetViews>
  <sheetFormatPr defaultColWidth="9.140625" defaultRowHeight="12.75" outlineLevelCol="1" x14ac:dyDescent="0.2"/>
  <cols>
    <col min="1" max="1" width="4.42578125" style="1" customWidth="1"/>
    <col min="2" max="2" width="6" style="1" customWidth="1"/>
    <col min="3" max="3" width="45.42578125" style="1" customWidth="1"/>
    <col min="4" max="50" width="9.140625" style="1" outlineLevel="1"/>
    <col min="51" max="51" width="9.140625" style="1"/>
    <col min="52" max="103" width="9.140625" style="1" customWidth="1" outlineLevel="1"/>
    <col min="104" max="104" width="9.140625" style="1"/>
    <col min="105" max="158" width="9.140625" style="1" customWidth="1" outlineLevel="1"/>
    <col min="159" max="159" width="9.140625" style="1"/>
    <col min="160" max="183" width="9.140625" style="1" customWidth="1" outlineLevel="1"/>
    <col min="184" max="184" width="9.140625" style="1"/>
    <col min="185" max="196" width="9.140625" style="1" customWidth="1" outlineLevel="1"/>
    <col min="197" max="197" width="9.140625" style="1"/>
    <col min="198" max="214" width="9.140625" style="1" customWidth="1" outlineLevel="1"/>
    <col min="215" max="215" width="9.140625" style="1"/>
    <col min="216" max="216" width="3.140625" style="1" customWidth="1"/>
    <col min="217" max="16384" width="9.140625" style="1"/>
  </cols>
  <sheetData>
    <row r="1" spans="1:218" ht="54" customHeight="1" x14ac:dyDescent="0.2">
      <c r="C1" s="109" t="s">
        <v>310</v>
      </c>
      <c r="D1" s="30"/>
      <c r="E1" s="30"/>
      <c r="F1" s="30"/>
      <c r="G1" s="29"/>
      <c r="H1" s="8"/>
      <c r="I1" s="7"/>
    </row>
    <row r="2" spans="1:218" s="34" customFormat="1" ht="127.5" customHeight="1" x14ac:dyDescent="0.2">
      <c r="A2" s="35"/>
      <c r="B2" s="36"/>
      <c r="C2" s="110" t="s">
        <v>309</v>
      </c>
      <c r="D2" s="116" t="s">
        <v>42</v>
      </c>
      <c r="E2" s="116" t="s">
        <v>50</v>
      </c>
      <c r="F2" s="116" t="s">
        <v>63</v>
      </c>
      <c r="G2" s="116" t="s">
        <v>62</v>
      </c>
      <c r="H2" s="116" t="s">
        <v>68</v>
      </c>
      <c r="I2" s="116" t="s">
        <v>72</v>
      </c>
      <c r="J2" s="116" t="s">
        <v>164</v>
      </c>
      <c r="K2" s="116" t="s">
        <v>95</v>
      </c>
      <c r="L2" s="116" t="s">
        <v>96</v>
      </c>
      <c r="M2" s="116" t="s">
        <v>105</v>
      </c>
      <c r="N2" s="116" t="s">
        <v>108</v>
      </c>
      <c r="O2" s="116" t="s">
        <v>313</v>
      </c>
      <c r="P2" s="116" t="s">
        <v>114</v>
      </c>
      <c r="Q2" s="116" t="s">
        <v>92</v>
      </c>
      <c r="R2" s="116" t="s">
        <v>129</v>
      </c>
      <c r="S2" s="116" t="s">
        <v>124</v>
      </c>
      <c r="T2" s="116" t="s">
        <v>131</v>
      </c>
      <c r="U2" s="116" t="s">
        <v>135</v>
      </c>
      <c r="V2" s="116" t="s">
        <v>147</v>
      </c>
      <c r="W2" s="116" t="s">
        <v>142</v>
      </c>
      <c r="X2" s="116" t="s">
        <v>148</v>
      </c>
      <c r="Y2" s="116" t="s">
        <v>149</v>
      </c>
      <c r="Z2" s="116" t="s">
        <v>123</v>
      </c>
      <c r="AA2" s="116" t="s">
        <v>237</v>
      </c>
      <c r="AB2" s="116" t="s">
        <v>155</v>
      </c>
      <c r="AC2" s="116" t="s">
        <v>161</v>
      </c>
      <c r="AD2" s="116" t="s">
        <v>162</v>
      </c>
      <c r="AE2" s="116" t="s">
        <v>112</v>
      </c>
      <c r="AF2" s="116" t="s">
        <v>171</v>
      </c>
      <c r="AG2" s="116" t="s">
        <v>177</v>
      </c>
      <c r="AH2" s="116" t="s">
        <v>186</v>
      </c>
      <c r="AI2" s="116" t="s">
        <v>187</v>
      </c>
      <c r="AJ2" s="116" t="s">
        <v>56</v>
      </c>
      <c r="AK2" s="116" t="s">
        <v>189</v>
      </c>
      <c r="AL2" s="116" t="s">
        <v>190</v>
      </c>
      <c r="AM2" s="116" t="s">
        <v>115</v>
      </c>
      <c r="AN2" s="116" t="s">
        <v>45</v>
      </c>
      <c r="AO2" s="116" t="s">
        <v>202</v>
      </c>
      <c r="AP2" s="116" t="s">
        <v>203</v>
      </c>
      <c r="AQ2" s="116" t="s">
        <v>238</v>
      </c>
      <c r="AR2" s="116" t="s">
        <v>199</v>
      </c>
      <c r="AS2" s="116" t="s">
        <v>207</v>
      </c>
      <c r="AT2" s="116" t="s">
        <v>212</v>
      </c>
      <c r="AU2" s="116" t="s">
        <v>213</v>
      </c>
      <c r="AV2" s="116" t="s">
        <v>221</v>
      </c>
      <c r="AW2" s="116" t="s">
        <v>225</v>
      </c>
      <c r="AX2" s="116" t="s">
        <v>314</v>
      </c>
      <c r="AY2" s="117" t="s">
        <v>317</v>
      </c>
      <c r="AZ2" s="118" t="s">
        <v>41</v>
      </c>
      <c r="BA2" s="118" t="s">
        <v>54</v>
      </c>
      <c r="BB2" s="118" t="s">
        <v>57</v>
      </c>
      <c r="BC2" s="118" t="s">
        <v>59</v>
      </c>
      <c r="BD2" s="118" t="s">
        <v>60</v>
      </c>
      <c r="BE2" s="118" t="s">
        <v>66</v>
      </c>
      <c r="BF2" s="118" t="s">
        <v>71</v>
      </c>
      <c r="BG2" s="118" t="s">
        <v>83</v>
      </c>
      <c r="BH2" s="118" t="s">
        <v>185</v>
      </c>
      <c r="BI2" s="118" t="s">
        <v>111</v>
      </c>
      <c r="BJ2" s="118" t="s">
        <v>281</v>
      </c>
      <c r="BK2" s="118" t="s">
        <v>125</v>
      </c>
      <c r="BL2" s="118" t="s">
        <v>126</v>
      </c>
      <c r="BM2" s="118" t="s">
        <v>128</v>
      </c>
      <c r="BN2" s="118" t="s">
        <v>127</v>
      </c>
      <c r="BO2" s="118" t="s">
        <v>130</v>
      </c>
      <c r="BP2" s="118" t="s">
        <v>133</v>
      </c>
      <c r="BQ2" s="118" t="s">
        <v>233</v>
      </c>
      <c r="BR2" s="118" t="s">
        <v>134</v>
      </c>
      <c r="BS2" s="118" t="s">
        <v>75</v>
      </c>
      <c r="BT2" s="118" t="s">
        <v>188</v>
      </c>
      <c r="BU2" s="118" t="s">
        <v>139</v>
      </c>
      <c r="BV2" s="118" t="s">
        <v>138</v>
      </c>
      <c r="BW2" s="118" t="s">
        <v>44</v>
      </c>
      <c r="BX2" s="118" t="s">
        <v>94</v>
      </c>
      <c r="BY2" s="118" t="s">
        <v>140</v>
      </c>
      <c r="BZ2" s="118" t="s">
        <v>141</v>
      </c>
      <c r="CA2" s="118" t="s">
        <v>143</v>
      </c>
      <c r="CB2" s="118" t="s">
        <v>84</v>
      </c>
      <c r="CC2" s="118" t="s">
        <v>152</v>
      </c>
      <c r="CD2" s="118" t="s">
        <v>153</v>
      </c>
      <c r="CE2" s="118" t="s">
        <v>163</v>
      </c>
      <c r="CF2" s="118" t="s">
        <v>167</v>
      </c>
      <c r="CG2" s="118" t="s">
        <v>170</v>
      </c>
      <c r="CH2" s="118" t="s">
        <v>178</v>
      </c>
      <c r="CI2" s="118" t="s">
        <v>179</v>
      </c>
      <c r="CJ2" s="118" t="s">
        <v>47</v>
      </c>
      <c r="CK2" s="118" t="s">
        <v>197</v>
      </c>
      <c r="CL2" s="118" t="s">
        <v>46</v>
      </c>
      <c r="CM2" s="118" t="s">
        <v>226</v>
      </c>
      <c r="CN2" s="118" t="s">
        <v>208</v>
      </c>
      <c r="CO2" s="118" t="s">
        <v>236</v>
      </c>
      <c r="CP2" s="118" t="s">
        <v>214</v>
      </c>
      <c r="CQ2" s="118" t="s">
        <v>216</v>
      </c>
      <c r="CR2" s="118" t="s">
        <v>85</v>
      </c>
      <c r="CS2" s="118" t="s">
        <v>222</v>
      </c>
      <c r="CT2" s="118" t="s">
        <v>229</v>
      </c>
      <c r="CU2" s="118" t="s">
        <v>232</v>
      </c>
      <c r="CV2" s="118" t="s">
        <v>315</v>
      </c>
      <c r="CW2" s="118" t="s">
        <v>229</v>
      </c>
      <c r="CX2" s="118" t="s">
        <v>232</v>
      </c>
      <c r="CY2" s="118" t="s">
        <v>315</v>
      </c>
      <c r="CZ2" s="119" t="s">
        <v>318</v>
      </c>
      <c r="DA2" s="120" t="s">
        <v>43</v>
      </c>
      <c r="DB2" s="120" t="s">
        <v>51</v>
      </c>
      <c r="DC2" s="120" t="s">
        <v>65</v>
      </c>
      <c r="DD2" s="120" t="s">
        <v>69</v>
      </c>
      <c r="DE2" s="120" t="s">
        <v>73</v>
      </c>
      <c r="DF2" s="120" t="s">
        <v>74</v>
      </c>
      <c r="DG2" s="120" t="s">
        <v>81</v>
      </c>
      <c r="DH2" s="120" t="s">
        <v>89</v>
      </c>
      <c r="DI2" s="120" t="s">
        <v>97</v>
      </c>
      <c r="DJ2" s="120" t="s">
        <v>101</v>
      </c>
      <c r="DK2" s="120" t="s">
        <v>104</v>
      </c>
      <c r="DL2" s="120" t="s">
        <v>106</v>
      </c>
      <c r="DM2" s="120" t="s">
        <v>109</v>
      </c>
      <c r="DN2" s="120" t="s">
        <v>110</v>
      </c>
      <c r="DO2" s="120" t="s">
        <v>113</v>
      </c>
      <c r="DP2" s="120" t="s">
        <v>118</v>
      </c>
      <c r="DQ2" s="120" t="s">
        <v>119</v>
      </c>
      <c r="DR2" s="120" t="s">
        <v>206</v>
      </c>
      <c r="DS2" s="120" t="s">
        <v>316</v>
      </c>
      <c r="DT2" s="120" t="s">
        <v>76</v>
      </c>
      <c r="DU2" s="120" t="s">
        <v>78</v>
      </c>
      <c r="DV2" s="120" t="s">
        <v>136</v>
      </c>
      <c r="DW2" s="120" t="s">
        <v>87</v>
      </c>
      <c r="DX2" s="120" t="s">
        <v>144</v>
      </c>
      <c r="DY2" s="120" t="s">
        <v>145</v>
      </c>
      <c r="DZ2" s="120" t="s">
        <v>146</v>
      </c>
      <c r="EA2" s="120" t="s">
        <v>150</v>
      </c>
      <c r="EB2" s="120" t="s">
        <v>151</v>
      </c>
      <c r="EC2" s="120" t="s">
        <v>154</v>
      </c>
      <c r="ED2" s="120" t="s">
        <v>165</v>
      </c>
      <c r="EE2" s="120" t="s">
        <v>158</v>
      </c>
      <c r="EF2" s="120" t="s">
        <v>157</v>
      </c>
      <c r="EG2" s="120" t="s">
        <v>166</v>
      </c>
      <c r="EH2" s="120" t="s">
        <v>168</v>
      </c>
      <c r="EI2" s="120" t="s">
        <v>175</v>
      </c>
      <c r="EJ2" s="120" t="s">
        <v>176</v>
      </c>
      <c r="EK2" s="120" t="s">
        <v>91</v>
      </c>
      <c r="EL2" s="120" t="s">
        <v>88</v>
      </c>
      <c r="EM2" s="120" t="s">
        <v>103</v>
      </c>
      <c r="EN2" s="120" t="s">
        <v>191</v>
      </c>
      <c r="EO2" s="120" t="s">
        <v>198</v>
      </c>
      <c r="EP2" s="120" t="s">
        <v>200</v>
      </c>
      <c r="EQ2" s="120" t="s">
        <v>201</v>
      </c>
      <c r="ER2" s="120" t="s">
        <v>205</v>
      </c>
      <c r="ES2" s="120" t="s">
        <v>80</v>
      </c>
      <c r="ET2" s="120" t="s">
        <v>209</v>
      </c>
      <c r="EU2" s="120" t="s">
        <v>196</v>
      </c>
      <c r="EV2" s="120" t="s">
        <v>211</v>
      </c>
      <c r="EW2" s="120" t="s">
        <v>215</v>
      </c>
      <c r="EX2" s="120" t="s">
        <v>217</v>
      </c>
      <c r="EY2" s="120" t="s">
        <v>220</v>
      </c>
      <c r="EZ2" s="120" t="s">
        <v>224</v>
      </c>
      <c r="FA2" s="120" t="s">
        <v>234</v>
      </c>
      <c r="FB2" s="120" t="s">
        <v>235</v>
      </c>
      <c r="FC2" s="121" t="s">
        <v>319</v>
      </c>
      <c r="FD2" s="122" t="s">
        <v>52</v>
      </c>
      <c r="FE2" s="122" t="s">
        <v>58</v>
      </c>
      <c r="FF2" s="122" t="s">
        <v>61</v>
      </c>
      <c r="FG2" s="122" t="s">
        <v>64</v>
      </c>
      <c r="FH2" s="122" t="s">
        <v>98</v>
      </c>
      <c r="FI2" s="122" t="s">
        <v>99</v>
      </c>
      <c r="FJ2" s="122" t="s">
        <v>116</v>
      </c>
      <c r="FK2" s="122" t="s">
        <v>117</v>
      </c>
      <c r="FL2" s="122" t="s">
        <v>121</v>
      </c>
      <c r="FM2" s="122" t="s">
        <v>122</v>
      </c>
      <c r="FN2" s="122" t="s">
        <v>132</v>
      </c>
      <c r="FO2" s="122" t="s">
        <v>79</v>
      </c>
      <c r="FP2" s="122" t="s">
        <v>77</v>
      </c>
      <c r="FQ2" s="122" t="s">
        <v>90</v>
      </c>
      <c r="FR2" s="122" t="s">
        <v>93</v>
      </c>
      <c r="FS2" s="122" t="s">
        <v>159</v>
      </c>
      <c r="FT2" s="122" t="s">
        <v>174</v>
      </c>
      <c r="FU2" s="122" t="s">
        <v>181</v>
      </c>
      <c r="FV2" s="122" t="s">
        <v>102</v>
      </c>
      <c r="FW2" s="122" t="s">
        <v>227</v>
      </c>
      <c r="FX2" s="122" t="s">
        <v>193</v>
      </c>
      <c r="FY2" s="122" t="s">
        <v>192</v>
      </c>
      <c r="FZ2" s="122" t="s">
        <v>194</v>
      </c>
      <c r="GA2" s="122" t="s">
        <v>219</v>
      </c>
      <c r="GB2" s="123" t="s">
        <v>320</v>
      </c>
      <c r="GC2" s="124" t="s">
        <v>53</v>
      </c>
      <c r="GD2" s="124" t="s">
        <v>67</v>
      </c>
      <c r="GE2" s="124" t="s">
        <v>70</v>
      </c>
      <c r="GF2" s="124" t="s">
        <v>82</v>
      </c>
      <c r="GG2" s="124" t="s">
        <v>100</v>
      </c>
      <c r="GH2" s="124" t="s">
        <v>120</v>
      </c>
      <c r="GI2" s="124" t="s">
        <v>86</v>
      </c>
      <c r="GJ2" s="124" t="s">
        <v>183</v>
      </c>
      <c r="GK2" s="124" t="s">
        <v>184</v>
      </c>
      <c r="GL2" s="124" t="s">
        <v>210</v>
      </c>
      <c r="GM2" s="124" t="s">
        <v>228</v>
      </c>
      <c r="GN2" s="124" t="s">
        <v>231</v>
      </c>
      <c r="GO2" s="125" t="s">
        <v>321</v>
      </c>
      <c r="GP2" s="113" t="s">
        <v>55</v>
      </c>
      <c r="GQ2" s="115" t="s">
        <v>48</v>
      </c>
      <c r="GR2" s="115" t="s">
        <v>160</v>
      </c>
      <c r="GS2" s="115" t="s">
        <v>107</v>
      </c>
      <c r="GT2" s="115" t="s">
        <v>137</v>
      </c>
      <c r="GU2" s="115" t="s">
        <v>156</v>
      </c>
      <c r="GV2" s="115" t="s">
        <v>169</v>
      </c>
      <c r="GW2" s="115" t="s">
        <v>172</v>
      </c>
      <c r="GX2" s="115" t="s">
        <v>173</v>
      </c>
      <c r="GY2" s="115" t="s">
        <v>180</v>
      </c>
      <c r="GZ2" s="115" t="s">
        <v>182</v>
      </c>
      <c r="HA2" s="115" t="s">
        <v>49</v>
      </c>
      <c r="HB2" s="115" t="s">
        <v>195</v>
      </c>
      <c r="HC2" s="115" t="s">
        <v>204</v>
      </c>
      <c r="HD2" s="115" t="s">
        <v>218</v>
      </c>
      <c r="HE2" s="115" t="s">
        <v>223</v>
      </c>
      <c r="HF2" s="115" t="s">
        <v>230</v>
      </c>
      <c r="HG2" s="126" t="s">
        <v>322</v>
      </c>
      <c r="HH2" s="37"/>
      <c r="HI2" s="39" t="s">
        <v>302</v>
      </c>
      <c r="HJ2" s="38"/>
    </row>
    <row r="3" spans="1:218" s="214" customFormat="1" ht="22.35" customHeight="1" x14ac:dyDescent="0.2"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9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1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9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1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9"/>
      <c r="HH3" s="215"/>
      <c r="HI3" s="222"/>
    </row>
    <row r="4" spans="1:218" ht="80.25" customHeight="1" x14ac:dyDescent="0.2">
      <c r="A4" s="6"/>
      <c r="B4" s="173" t="s">
        <v>0</v>
      </c>
      <c r="C4" s="171" t="s">
        <v>326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157"/>
      <c r="HI4" s="32">
        <f>IF(SUM(D4:HH4)&gt;0,SUM(D4:HH4),0)</f>
        <v>0</v>
      </c>
    </row>
    <row r="5" spans="1:218" ht="11.45" customHeight="1" x14ac:dyDescent="0.2">
      <c r="A5" s="3"/>
      <c r="B5" s="192"/>
      <c r="C5" s="1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26"/>
    </row>
    <row r="6" spans="1:218" ht="45.75" customHeight="1" x14ac:dyDescent="0.2">
      <c r="A6" s="6"/>
      <c r="B6" s="193" t="s">
        <v>2</v>
      </c>
      <c r="C6" s="230" t="s">
        <v>303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149"/>
      <c r="HI6" s="32"/>
    </row>
    <row r="7" spans="1:218" ht="16.350000000000001" customHeight="1" x14ac:dyDescent="0.2">
      <c r="B7" s="194"/>
      <c r="C7" s="15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50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50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</row>
    <row r="8" spans="1:218" ht="41.45" customHeight="1" x14ac:dyDescent="0.2">
      <c r="A8" s="6"/>
      <c r="B8" s="195" t="s">
        <v>4</v>
      </c>
      <c r="C8" s="171" t="s">
        <v>323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149"/>
      <c r="HI8" s="32" t="str">
        <f>IF(SUM(D8:HH8)&gt;0,SUM(D8:HH8),"")</f>
        <v/>
      </c>
    </row>
    <row r="9" spans="1:218" ht="25.5" customHeight="1" x14ac:dyDescent="0.2">
      <c r="B9" s="194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49"/>
    </row>
    <row r="10" spans="1:218" ht="86.25" customHeight="1" x14ac:dyDescent="0.2">
      <c r="A10" s="6"/>
      <c r="B10" s="195" t="s">
        <v>5</v>
      </c>
      <c r="C10" s="171" t="s">
        <v>361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157"/>
      <c r="HI10" s="32">
        <f>IF(SUM(D10:HH10)&gt;0,SUM(D10:HH10),0)</f>
        <v>0</v>
      </c>
    </row>
    <row r="11" spans="1:218" x14ac:dyDescent="0.2">
      <c r="B11" s="194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</row>
    <row r="12" spans="1:218" ht="41.25" customHeight="1" x14ac:dyDescent="0.2">
      <c r="A12" s="6"/>
      <c r="B12" s="195" t="s">
        <v>6</v>
      </c>
      <c r="C12" s="171" t="s">
        <v>305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157"/>
      <c r="HI12" s="32"/>
    </row>
    <row r="13" spans="1:218" x14ac:dyDescent="0.2"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</row>
  </sheetData>
  <sheetProtection selectLockedCells="1"/>
  <dataValidations count="1">
    <dataValidation allowBlank="1" showInputMessage="1" showErrorMessage="1" errorTitle="Input Error" error="Only numeric values between 0 and 500000 are allowed!" sqref="D4:HJ12" xr:uid="{00000000-0002-0000-1100-000000000000}"/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P60"/>
  <sheetViews>
    <sheetView zoomScale="50" zoomScaleNormal="50" workbookViewId="0">
      <pane xSplit="4" ySplit="2" topLeftCell="E54" activePane="bottomRight" state="frozen"/>
      <selection activeCell="GQ47" sqref="GQ47"/>
      <selection pane="topRight" activeCell="GQ47" sqref="GQ47"/>
      <selection pane="bottomLeft" activeCell="GQ47" sqref="GQ47"/>
      <selection pane="bottomRight" activeCell="E25" sqref="E25"/>
    </sheetView>
  </sheetViews>
  <sheetFormatPr defaultColWidth="9.140625" defaultRowHeight="12.75" outlineLevelCol="1" x14ac:dyDescent="0.2"/>
  <cols>
    <col min="1" max="1" width="8.5703125" style="1" customWidth="1"/>
    <col min="2" max="2" width="4.42578125" style="1" customWidth="1"/>
    <col min="3" max="3" width="6" style="1" customWidth="1"/>
    <col min="4" max="4" width="46.5703125" style="1" customWidth="1"/>
    <col min="5" max="51" width="9.140625" style="1" customWidth="1" outlineLevel="1"/>
    <col min="52" max="52" width="9.140625" style="27"/>
    <col min="53" max="104" width="9.140625" style="1" customWidth="1" outlineLevel="1"/>
    <col min="105" max="105" width="9.140625" style="27" customWidth="1"/>
    <col min="106" max="159" width="9.140625" style="1" customWidth="1" outlineLevel="1"/>
    <col min="160" max="160" width="9.140625" style="27" customWidth="1"/>
    <col min="161" max="184" width="9.140625" style="1" customWidth="1" outlineLevel="1"/>
    <col min="185" max="185" width="9.140625" style="27" customWidth="1"/>
    <col min="186" max="197" width="9.140625" style="1" customWidth="1" outlineLevel="1"/>
    <col min="198" max="198" width="9.140625" style="27"/>
    <col min="199" max="215" width="9.140625" style="1" customWidth="1" outlineLevel="1"/>
    <col min="216" max="216" width="9.140625" style="27"/>
    <col min="217" max="217" width="3.140625" style="1" customWidth="1"/>
    <col min="218" max="218" width="9.140625" style="27"/>
    <col min="219" max="16384" width="9.140625" style="1"/>
  </cols>
  <sheetData>
    <row r="1" spans="1:224" ht="30.95" customHeight="1" x14ac:dyDescent="0.2">
      <c r="A1" s="51"/>
      <c r="B1" s="51"/>
      <c r="C1" s="51"/>
      <c r="D1" s="59" t="s">
        <v>356</v>
      </c>
      <c r="E1" s="31"/>
      <c r="F1" s="31"/>
      <c r="G1" s="31"/>
      <c r="H1" s="28"/>
      <c r="I1" s="8"/>
      <c r="J1" s="7"/>
      <c r="HL1" s="27"/>
      <c r="HN1" s="27"/>
      <c r="HP1" s="27"/>
    </row>
    <row r="2" spans="1:224" s="34" customFormat="1" ht="127.5" customHeight="1" x14ac:dyDescent="0.2">
      <c r="A2" s="52"/>
      <c r="B2" s="53"/>
      <c r="C2" s="54"/>
      <c r="D2" s="60" t="s">
        <v>353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40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33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36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37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38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39" t="s">
        <v>322</v>
      </c>
      <c r="HI2" s="37"/>
      <c r="HJ2" s="142" t="s">
        <v>324</v>
      </c>
      <c r="HK2" s="38"/>
      <c r="HL2" s="131"/>
      <c r="HN2" s="131"/>
      <c r="HP2" s="131"/>
    </row>
    <row r="3" spans="1:224" s="2" customFormat="1" ht="53.45" customHeight="1" x14ac:dyDescent="0.2">
      <c r="A3" s="141"/>
      <c r="B3" s="4"/>
      <c r="C3" s="173" t="s">
        <v>0</v>
      </c>
      <c r="D3" s="171" t="s">
        <v>279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50"/>
      <c r="AQ3" s="40"/>
      <c r="AR3" s="40"/>
      <c r="AS3" s="40"/>
      <c r="AT3" s="40"/>
      <c r="AU3" s="40"/>
      <c r="AV3" s="40"/>
      <c r="AW3" s="40"/>
      <c r="AX3" s="40"/>
      <c r="AY3" s="40"/>
      <c r="AZ3" s="134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134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134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134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134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134"/>
      <c r="HI3" s="25"/>
      <c r="HJ3" s="143"/>
      <c r="HK3" s="16"/>
      <c r="HL3" s="132"/>
      <c r="HN3" s="132"/>
      <c r="HP3" s="132"/>
    </row>
    <row r="4" spans="1:224" s="9" customFormat="1" ht="25.5" customHeight="1" x14ac:dyDescent="0.2">
      <c r="A4" s="11"/>
      <c r="B4" s="13"/>
      <c r="C4" s="33" t="s">
        <v>1</v>
      </c>
      <c r="D4" s="42" t="s">
        <v>239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5"/>
      <c r="AP4" s="174"/>
      <c r="AQ4" s="175"/>
      <c r="AR4" s="174"/>
      <c r="AS4" s="174"/>
      <c r="AT4" s="174"/>
      <c r="AU4" s="174"/>
      <c r="AV4" s="174"/>
      <c r="AW4" s="174"/>
      <c r="AX4" s="174"/>
      <c r="AY4" s="174"/>
      <c r="AZ4" s="176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6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6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6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6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6"/>
      <c r="HI4" s="23"/>
      <c r="HJ4" s="32" t="str">
        <f t="shared" ref="HJ4:HJ43" si="0">IF(SUM(E4:HI4)&gt;0,SUM(E4:HI4),"")</f>
        <v/>
      </c>
      <c r="HK4" s="10"/>
      <c r="HL4" s="130"/>
      <c r="HN4" s="130"/>
      <c r="HP4" s="130"/>
    </row>
    <row r="5" spans="1:224" s="9" customFormat="1" ht="25.5" customHeight="1" x14ac:dyDescent="0.2">
      <c r="A5" s="11"/>
      <c r="B5" s="13"/>
      <c r="C5" s="33" t="s">
        <v>2</v>
      </c>
      <c r="D5" s="12" t="s">
        <v>240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5"/>
      <c r="AP5" s="174"/>
      <c r="AQ5" s="175"/>
      <c r="AR5" s="174"/>
      <c r="AS5" s="174"/>
      <c r="AT5" s="174"/>
      <c r="AU5" s="174"/>
      <c r="AV5" s="174"/>
      <c r="AW5" s="174"/>
      <c r="AX5" s="174"/>
      <c r="AY5" s="174"/>
      <c r="AZ5" s="176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6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6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6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6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6"/>
      <c r="HI5" s="23"/>
      <c r="HJ5" s="32" t="str">
        <f t="shared" si="0"/>
        <v/>
      </c>
      <c r="HK5" s="10"/>
      <c r="HL5" s="130"/>
      <c r="HN5" s="130"/>
      <c r="HP5" s="130"/>
    </row>
    <row r="6" spans="1:224" s="9" customFormat="1" ht="25.5" customHeight="1" x14ac:dyDescent="0.2">
      <c r="A6" s="11"/>
      <c r="B6" s="13"/>
      <c r="C6" s="33" t="s">
        <v>4</v>
      </c>
      <c r="D6" s="12" t="s">
        <v>241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5"/>
      <c r="AP6" s="174"/>
      <c r="AQ6" s="175"/>
      <c r="AR6" s="174"/>
      <c r="AS6" s="174"/>
      <c r="AT6" s="174"/>
      <c r="AU6" s="174"/>
      <c r="AV6" s="174"/>
      <c r="AW6" s="174"/>
      <c r="AX6" s="174"/>
      <c r="AY6" s="174"/>
      <c r="AZ6" s="176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6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6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6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6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6"/>
      <c r="HI6" s="23"/>
      <c r="HJ6" s="32" t="str">
        <f t="shared" si="0"/>
        <v/>
      </c>
      <c r="HK6" s="10"/>
      <c r="HL6" s="130"/>
      <c r="HN6" s="130"/>
      <c r="HP6" s="130"/>
    </row>
    <row r="7" spans="1:224" s="9" customFormat="1" ht="25.5" customHeight="1" x14ac:dyDescent="0.2">
      <c r="A7" s="11"/>
      <c r="B7" s="13"/>
      <c r="C7" s="33" t="s">
        <v>5</v>
      </c>
      <c r="D7" s="12" t="s">
        <v>242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5"/>
      <c r="AP7" s="174"/>
      <c r="AQ7" s="175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I7" s="23"/>
      <c r="HJ7" s="32" t="str">
        <f t="shared" si="0"/>
        <v/>
      </c>
      <c r="HK7" s="10"/>
      <c r="HL7" s="130"/>
      <c r="HN7" s="130"/>
      <c r="HP7" s="130"/>
    </row>
    <row r="8" spans="1:224" s="9" customFormat="1" ht="25.5" customHeight="1" x14ac:dyDescent="0.2">
      <c r="A8" s="11"/>
      <c r="B8" s="13"/>
      <c r="C8" s="33" t="s">
        <v>6</v>
      </c>
      <c r="D8" s="46" t="s">
        <v>243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5"/>
      <c r="AP8" s="174"/>
      <c r="AQ8" s="175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I8" s="23"/>
      <c r="HJ8" s="32" t="str">
        <f t="shared" si="0"/>
        <v/>
      </c>
      <c r="HK8" s="10"/>
      <c r="HL8" s="130"/>
      <c r="HN8" s="130"/>
      <c r="HP8" s="130"/>
    </row>
    <row r="9" spans="1:224" s="9" customFormat="1" ht="25.5" customHeight="1" x14ac:dyDescent="0.2">
      <c r="A9" s="11"/>
      <c r="B9" s="13"/>
      <c r="C9" s="33" t="s">
        <v>7</v>
      </c>
      <c r="D9" s="46" t="s">
        <v>244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5"/>
      <c r="AP9" s="174"/>
      <c r="AQ9" s="175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I9" s="23"/>
      <c r="HJ9" s="32" t="str">
        <f t="shared" si="0"/>
        <v/>
      </c>
      <c r="HK9" s="10"/>
      <c r="HL9" s="130"/>
      <c r="HN9" s="130"/>
      <c r="HP9" s="130"/>
    </row>
    <row r="10" spans="1:224" s="9" customFormat="1" ht="25.5" customHeight="1" x14ac:dyDescent="0.2">
      <c r="A10" s="11"/>
      <c r="B10" s="13"/>
      <c r="C10" s="33" t="s">
        <v>8</v>
      </c>
      <c r="D10" s="46" t="s">
        <v>245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5"/>
      <c r="AP10" s="174"/>
      <c r="AQ10" s="175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I10" s="23"/>
      <c r="HJ10" s="32" t="str">
        <f t="shared" si="0"/>
        <v/>
      </c>
      <c r="HK10" s="10"/>
      <c r="HL10" s="130"/>
      <c r="HN10" s="130"/>
      <c r="HP10" s="130"/>
    </row>
    <row r="11" spans="1:224" s="9" customFormat="1" ht="25.5" customHeight="1" x14ac:dyDescent="0.2">
      <c r="A11" s="11"/>
      <c r="B11" s="13"/>
      <c r="C11" s="33" t="s">
        <v>9</v>
      </c>
      <c r="D11" s="46" t="s">
        <v>246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5"/>
      <c r="AP11" s="174"/>
      <c r="AQ11" s="175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23"/>
      <c r="HJ11" s="32" t="str">
        <f t="shared" si="0"/>
        <v/>
      </c>
      <c r="HK11" s="10"/>
      <c r="HL11" s="130"/>
      <c r="HN11" s="130"/>
      <c r="HP11" s="130"/>
    </row>
    <row r="12" spans="1:224" s="9" customFormat="1" ht="25.5" customHeight="1" x14ac:dyDescent="0.2">
      <c r="A12" s="11"/>
      <c r="B12" s="13"/>
      <c r="C12" s="33" t="s">
        <v>10</v>
      </c>
      <c r="D12" s="46" t="s">
        <v>247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174"/>
      <c r="AQ12" s="175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23"/>
      <c r="HJ12" s="32" t="str">
        <f t="shared" si="0"/>
        <v/>
      </c>
      <c r="HK12" s="10"/>
      <c r="HL12" s="130"/>
      <c r="HN12" s="130"/>
      <c r="HP12" s="130"/>
    </row>
    <row r="13" spans="1:224" s="9" customFormat="1" ht="25.5" customHeight="1" x14ac:dyDescent="0.2">
      <c r="A13" s="11"/>
      <c r="B13" s="13"/>
      <c r="C13" s="33" t="s">
        <v>11</v>
      </c>
      <c r="D13" s="46" t="s">
        <v>248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74"/>
      <c r="AQ13" s="175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23"/>
      <c r="HJ13" s="32" t="str">
        <f t="shared" si="0"/>
        <v/>
      </c>
      <c r="HK13" s="10"/>
      <c r="HL13" s="130"/>
      <c r="HN13" s="130"/>
      <c r="HP13" s="130"/>
    </row>
    <row r="14" spans="1:224" s="9" customFormat="1" ht="25.5" customHeight="1" x14ac:dyDescent="0.2">
      <c r="A14" s="11"/>
      <c r="B14" s="13"/>
      <c r="C14" s="33" t="s">
        <v>12</v>
      </c>
      <c r="D14" s="46" t="s">
        <v>249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74"/>
      <c r="AQ14" s="175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23"/>
      <c r="HJ14" s="32" t="str">
        <f t="shared" si="0"/>
        <v/>
      </c>
      <c r="HK14" s="10"/>
      <c r="HL14" s="130"/>
      <c r="HN14" s="130"/>
      <c r="HP14" s="130"/>
    </row>
    <row r="15" spans="1:224" s="9" customFormat="1" ht="25.5" customHeight="1" x14ac:dyDescent="0.2">
      <c r="A15" s="11"/>
      <c r="B15" s="13"/>
      <c r="C15" s="33" t="s">
        <v>13</v>
      </c>
      <c r="D15" s="12" t="s">
        <v>250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5"/>
      <c r="AP15" s="174"/>
      <c r="AQ15" s="175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23"/>
      <c r="HJ15" s="32" t="str">
        <f t="shared" si="0"/>
        <v/>
      </c>
      <c r="HK15" s="10"/>
      <c r="HL15" s="130"/>
      <c r="HN15" s="130"/>
      <c r="HP15" s="130"/>
    </row>
    <row r="16" spans="1:224" s="9" customFormat="1" ht="25.5" customHeight="1" x14ac:dyDescent="0.2">
      <c r="A16" s="11"/>
      <c r="B16" s="13"/>
      <c r="C16" s="33" t="s">
        <v>14</v>
      </c>
      <c r="D16" s="12" t="s">
        <v>251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5"/>
      <c r="AP16" s="174"/>
      <c r="AQ16" s="175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23"/>
      <c r="HJ16" s="32" t="str">
        <f t="shared" si="0"/>
        <v/>
      </c>
      <c r="HK16" s="10"/>
      <c r="HL16" s="130"/>
      <c r="HN16" s="130"/>
      <c r="HP16" s="130"/>
    </row>
    <row r="17" spans="1:224" s="9" customFormat="1" ht="25.5" customHeight="1" x14ac:dyDescent="0.2">
      <c r="A17" s="11"/>
      <c r="B17" s="13"/>
      <c r="C17" s="33" t="s">
        <v>15</v>
      </c>
      <c r="D17" s="12" t="s">
        <v>252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5"/>
      <c r="AP17" s="174"/>
      <c r="AQ17" s="175"/>
      <c r="AR17" s="174"/>
      <c r="AS17" s="174"/>
      <c r="AT17" s="174"/>
      <c r="AU17" s="174"/>
      <c r="AV17" s="174"/>
      <c r="AW17" s="174"/>
      <c r="AX17" s="174"/>
      <c r="AY17" s="174"/>
      <c r="AZ17" s="176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6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6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6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6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6"/>
      <c r="HI17" s="23"/>
      <c r="HJ17" s="32" t="str">
        <f t="shared" si="0"/>
        <v/>
      </c>
      <c r="HK17" s="10"/>
      <c r="HL17" s="130"/>
      <c r="HN17" s="130"/>
      <c r="HP17" s="130"/>
    </row>
    <row r="18" spans="1:224" s="9" customFormat="1" ht="25.5" customHeight="1" x14ac:dyDescent="0.2">
      <c r="A18" s="11"/>
      <c r="B18" s="13"/>
      <c r="C18" s="33" t="s">
        <v>16</v>
      </c>
      <c r="D18" s="12" t="s">
        <v>253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5"/>
      <c r="AP18" s="174"/>
      <c r="AQ18" s="175"/>
      <c r="AR18" s="174"/>
      <c r="AS18" s="174"/>
      <c r="AT18" s="174"/>
      <c r="AU18" s="174"/>
      <c r="AV18" s="174"/>
      <c r="AW18" s="174"/>
      <c r="AX18" s="174"/>
      <c r="AY18" s="174"/>
      <c r="AZ18" s="176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6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6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6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6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6"/>
      <c r="HI18" s="23"/>
      <c r="HJ18" s="32" t="str">
        <f t="shared" si="0"/>
        <v/>
      </c>
      <c r="HK18" s="10"/>
      <c r="HL18" s="130"/>
      <c r="HN18" s="130"/>
      <c r="HP18" s="130"/>
    </row>
    <row r="19" spans="1:224" s="9" customFormat="1" ht="25.5" customHeight="1" x14ac:dyDescent="0.2">
      <c r="A19" s="11"/>
      <c r="B19" s="13"/>
      <c r="C19" s="33" t="s">
        <v>17</v>
      </c>
      <c r="D19" s="12" t="s">
        <v>254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5"/>
      <c r="AP19" s="174"/>
      <c r="AQ19" s="175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23"/>
      <c r="HJ19" s="32" t="str">
        <f t="shared" si="0"/>
        <v/>
      </c>
      <c r="HK19" s="10"/>
      <c r="HL19" s="130"/>
      <c r="HN19" s="130"/>
      <c r="HP19" s="130"/>
    </row>
    <row r="20" spans="1:224" s="9" customFormat="1" ht="25.5" customHeight="1" x14ac:dyDescent="0.2">
      <c r="A20" s="11"/>
      <c r="B20" s="13"/>
      <c r="C20" s="33" t="s">
        <v>18</v>
      </c>
      <c r="D20" s="12" t="s">
        <v>255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5"/>
      <c r="AP20" s="174"/>
      <c r="AQ20" s="175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23"/>
      <c r="HJ20" s="32" t="str">
        <f t="shared" si="0"/>
        <v/>
      </c>
      <c r="HK20" s="10"/>
      <c r="HL20" s="130"/>
      <c r="HN20" s="130"/>
      <c r="HP20" s="130"/>
    </row>
    <row r="21" spans="1:224" s="9" customFormat="1" ht="25.5" customHeight="1" x14ac:dyDescent="0.2">
      <c r="A21" s="11"/>
      <c r="B21" s="13"/>
      <c r="C21" s="33" t="s">
        <v>19</v>
      </c>
      <c r="D21" s="12" t="s">
        <v>256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5"/>
      <c r="AP21" s="174"/>
      <c r="AQ21" s="175"/>
      <c r="AR21" s="174"/>
      <c r="AS21" s="174"/>
      <c r="AT21" s="174"/>
      <c r="AU21" s="174"/>
      <c r="AV21" s="174"/>
      <c r="AW21" s="174"/>
      <c r="AX21" s="174"/>
      <c r="AY21" s="174"/>
      <c r="AZ21" s="176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6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6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6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6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6"/>
      <c r="HI21" s="23"/>
      <c r="HJ21" s="32" t="str">
        <f t="shared" si="0"/>
        <v/>
      </c>
      <c r="HK21" s="10"/>
      <c r="HL21" s="130"/>
      <c r="HN21" s="130"/>
      <c r="HP21" s="130"/>
    </row>
    <row r="22" spans="1:224" s="9" customFormat="1" ht="25.5" customHeight="1" x14ac:dyDescent="0.2">
      <c r="A22" s="11"/>
      <c r="B22" s="13"/>
      <c r="C22" s="33" t="s">
        <v>20</v>
      </c>
      <c r="D22" s="12" t="s">
        <v>257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5"/>
      <c r="AP22" s="174"/>
      <c r="AQ22" s="175"/>
      <c r="AR22" s="174"/>
      <c r="AS22" s="174"/>
      <c r="AT22" s="174"/>
      <c r="AU22" s="174"/>
      <c r="AV22" s="174"/>
      <c r="AW22" s="174"/>
      <c r="AX22" s="174"/>
      <c r="AY22" s="174"/>
      <c r="AZ22" s="176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6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6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6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6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6"/>
      <c r="HI22" s="23"/>
      <c r="HJ22" s="32" t="str">
        <f t="shared" si="0"/>
        <v/>
      </c>
      <c r="HK22" s="10"/>
      <c r="HL22" s="130"/>
      <c r="HN22" s="130"/>
      <c r="HP22" s="130"/>
    </row>
    <row r="23" spans="1:224" s="9" customFormat="1" ht="25.5" customHeight="1" x14ac:dyDescent="0.2">
      <c r="A23" s="11"/>
      <c r="B23" s="13"/>
      <c r="C23" s="33" t="s">
        <v>21</v>
      </c>
      <c r="D23" s="12" t="s">
        <v>258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5"/>
      <c r="AP23" s="174"/>
      <c r="AQ23" s="175"/>
      <c r="AR23" s="174"/>
      <c r="AS23" s="174"/>
      <c r="AT23" s="174"/>
      <c r="AU23" s="174"/>
      <c r="AV23" s="174"/>
      <c r="AW23" s="174"/>
      <c r="AX23" s="174"/>
      <c r="AY23" s="174"/>
      <c r="AZ23" s="176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6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6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6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6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6"/>
      <c r="HI23" s="23"/>
      <c r="HJ23" s="32" t="str">
        <f t="shared" si="0"/>
        <v/>
      </c>
      <c r="HK23" s="10"/>
      <c r="HL23" s="130"/>
      <c r="HN23" s="130"/>
      <c r="HP23" s="130"/>
    </row>
    <row r="24" spans="1:224" s="9" customFormat="1" ht="25.5" customHeight="1" x14ac:dyDescent="0.2">
      <c r="A24" s="11"/>
      <c r="B24" s="13"/>
      <c r="C24" s="33" t="s">
        <v>22</v>
      </c>
      <c r="D24" s="12" t="s">
        <v>259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P24" s="174"/>
      <c r="AQ24" s="175"/>
      <c r="AR24" s="174"/>
      <c r="AS24" s="174"/>
      <c r="AT24" s="174"/>
      <c r="AU24" s="174"/>
      <c r="AV24" s="174"/>
      <c r="AW24" s="174"/>
      <c r="AX24" s="174"/>
      <c r="AY24" s="174"/>
      <c r="AZ24" s="176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6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6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6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6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6"/>
      <c r="HI24" s="23"/>
      <c r="HJ24" s="32" t="str">
        <f t="shared" si="0"/>
        <v/>
      </c>
      <c r="HK24" s="10"/>
      <c r="HL24" s="130"/>
      <c r="HN24" s="130"/>
      <c r="HP24" s="130"/>
    </row>
    <row r="25" spans="1:224" s="9" customFormat="1" ht="25.5" customHeight="1" x14ac:dyDescent="0.2">
      <c r="A25" s="11"/>
      <c r="B25" s="13"/>
      <c r="C25" s="33" t="s">
        <v>23</v>
      </c>
      <c r="D25" s="12" t="s">
        <v>260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5"/>
      <c r="AP25" s="174"/>
      <c r="AQ25" s="175"/>
      <c r="AR25" s="174"/>
      <c r="AS25" s="174"/>
      <c r="AT25" s="174"/>
      <c r="AU25" s="174"/>
      <c r="AV25" s="174"/>
      <c r="AW25" s="174"/>
      <c r="AX25" s="174"/>
      <c r="AY25" s="174"/>
      <c r="AZ25" s="176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6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6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6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6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6"/>
      <c r="HI25" s="23"/>
      <c r="HJ25" s="32" t="str">
        <f t="shared" si="0"/>
        <v/>
      </c>
      <c r="HK25" s="10"/>
      <c r="HL25" s="130"/>
      <c r="HN25" s="130"/>
      <c r="HP25" s="130"/>
    </row>
    <row r="26" spans="1:224" s="9" customFormat="1" ht="25.5" customHeight="1" x14ac:dyDescent="0.2">
      <c r="A26" s="11"/>
      <c r="B26" s="13"/>
      <c r="C26" s="33" t="s">
        <v>24</v>
      </c>
      <c r="D26" s="12" t="s">
        <v>261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5"/>
      <c r="AP26" s="174"/>
      <c r="AQ26" s="175"/>
      <c r="AR26" s="174"/>
      <c r="AS26" s="174"/>
      <c r="AT26" s="174"/>
      <c r="AU26" s="174"/>
      <c r="AV26" s="174"/>
      <c r="AW26" s="174"/>
      <c r="AX26" s="174"/>
      <c r="AY26" s="174"/>
      <c r="AZ26" s="176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6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6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6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6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6"/>
      <c r="HI26" s="23"/>
      <c r="HJ26" s="32" t="str">
        <f t="shared" si="0"/>
        <v/>
      </c>
      <c r="HK26" s="10"/>
      <c r="HL26" s="130"/>
      <c r="HN26" s="130"/>
      <c r="HP26" s="130"/>
    </row>
    <row r="27" spans="1:224" s="9" customFormat="1" ht="25.5" customHeight="1" x14ac:dyDescent="0.2">
      <c r="A27" s="11"/>
      <c r="B27" s="13"/>
      <c r="C27" s="33" t="s">
        <v>25</v>
      </c>
      <c r="D27" s="12" t="s">
        <v>262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5"/>
      <c r="AP27" s="174"/>
      <c r="AQ27" s="175"/>
      <c r="AR27" s="174"/>
      <c r="AS27" s="174"/>
      <c r="AT27" s="174"/>
      <c r="AU27" s="174"/>
      <c r="AV27" s="174"/>
      <c r="AW27" s="174"/>
      <c r="AX27" s="174"/>
      <c r="AY27" s="174"/>
      <c r="AZ27" s="176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6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6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6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6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6"/>
      <c r="HI27" s="23"/>
      <c r="HJ27" s="32" t="str">
        <f t="shared" si="0"/>
        <v/>
      </c>
      <c r="HK27" s="10"/>
      <c r="HL27" s="130"/>
      <c r="HN27" s="130"/>
      <c r="HP27" s="130"/>
    </row>
    <row r="28" spans="1:224" s="9" customFormat="1" ht="25.5" customHeight="1" x14ac:dyDescent="0.2">
      <c r="A28" s="11"/>
      <c r="B28" s="13"/>
      <c r="C28" s="33" t="s">
        <v>26</v>
      </c>
      <c r="D28" s="12" t="s">
        <v>263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5"/>
      <c r="AP28" s="174"/>
      <c r="AQ28" s="175"/>
      <c r="AR28" s="174"/>
      <c r="AS28" s="174"/>
      <c r="AT28" s="174"/>
      <c r="AU28" s="174"/>
      <c r="AV28" s="174"/>
      <c r="AW28" s="174"/>
      <c r="AX28" s="174"/>
      <c r="AY28" s="174"/>
      <c r="AZ28" s="176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6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6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6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6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6"/>
      <c r="HI28" s="23"/>
      <c r="HJ28" s="32" t="str">
        <f t="shared" si="0"/>
        <v/>
      </c>
      <c r="HK28" s="10"/>
      <c r="HL28" s="130"/>
      <c r="HN28" s="130"/>
      <c r="HP28" s="130"/>
    </row>
    <row r="29" spans="1:224" s="9" customFormat="1" ht="25.5" customHeight="1" x14ac:dyDescent="0.2">
      <c r="A29" s="11"/>
      <c r="B29" s="13"/>
      <c r="C29" s="33" t="s">
        <v>27</v>
      </c>
      <c r="D29" s="12" t="s">
        <v>264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5"/>
      <c r="AP29" s="174"/>
      <c r="AQ29" s="175"/>
      <c r="AR29" s="174"/>
      <c r="AS29" s="174"/>
      <c r="AT29" s="174"/>
      <c r="AU29" s="174"/>
      <c r="AV29" s="174"/>
      <c r="AW29" s="174"/>
      <c r="AX29" s="174"/>
      <c r="AY29" s="174"/>
      <c r="AZ29" s="176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6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6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6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6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6"/>
      <c r="HI29" s="23"/>
      <c r="HJ29" s="32" t="str">
        <f t="shared" si="0"/>
        <v/>
      </c>
      <c r="HK29" s="10"/>
      <c r="HL29" s="130"/>
      <c r="HN29" s="130"/>
      <c r="HP29" s="130"/>
    </row>
    <row r="30" spans="1:224" s="9" customFormat="1" ht="25.5" customHeight="1" x14ac:dyDescent="0.2">
      <c r="A30" s="11"/>
      <c r="B30" s="13"/>
      <c r="C30" s="33" t="s">
        <v>28</v>
      </c>
      <c r="D30" s="12" t="s">
        <v>265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5"/>
      <c r="AP30" s="174"/>
      <c r="AQ30" s="175"/>
      <c r="AR30" s="174"/>
      <c r="AS30" s="174"/>
      <c r="AT30" s="174"/>
      <c r="AU30" s="174"/>
      <c r="AV30" s="174"/>
      <c r="AW30" s="174"/>
      <c r="AX30" s="174"/>
      <c r="AY30" s="174"/>
      <c r="AZ30" s="176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6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6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6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6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6"/>
      <c r="HI30" s="23"/>
      <c r="HJ30" s="32" t="str">
        <f t="shared" si="0"/>
        <v/>
      </c>
      <c r="HK30" s="10"/>
      <c r="HL30" s="130"/>
      <c r="HN30" s="130"/>
      <c r="HP30" s="130"/>
    </row>
    <row r="31" spans="1:224" s="9" customFormat="1" ht="25.5" customHeight="1" x14ac:dyDescent="0.2">
      <c r="A31" s="11"/>
      <c r="B31" s="13"/>
      <c r="C31" s="33" t="s">
        <v>29</v>
      </c>
      <c r="D31" s="12" t="s">
        <v>266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5"/>
      <c r="AP31" s="174"/>
      <c r="AQ31" s="175"/>
      <c r="AR31" s="174"/>
      <c r="AS31" s="174"/>
      <c r="AT31" s="174"/>
      <c r="AU31" s="174"/>
      <c r="AV31" s="174"/>
      <c r="AW31" s="174"/>
      <c r="AX31" s="174"/>
      <c r="AY31" s="174"/>
      <c r="AZ31" s="176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6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6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6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6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6"/>
      <c r="HI31" s="23"/>
      <c r="HJ31" s="32" t="str">
        <f t="shared" si="0"/>
        <v/>
      </c>
      <c r="HK31" s="10"/>
      <c r="HL31" s="130"/>
      <c r="HN31" s="130"/>
      <c r="HP31" s="130"/>
    </row>
    <row r="32" spans="1:224" s="9" customFormat="1" ht="25.5" customHeight="1" x14ac:dyDescent="0.2">
      <c r="A32" s="11"/>
      <c r="B32" s="13"/>
      <c r="C32" s="33" t="s">
        <v>30</v>
      </c>
      <c r="D32" s="12" t="s">
        <v>267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5"/>
      <c r="AP32" s="174"/>
      <c r="AQ32" s="175"/>
      <c r="AR32" s="174"/>
      <c r="AS32" s="174"/>
      <c r="AT32" s="174"/>
      <c r="AU32" s="174"/>
      <c r="AV32" s="174"/>
      <c r="AW32" s="174"/>
      <c r="AX32" s="174"/>
      <c r="AY32" s="174"/>
      <c r="AZ32" s="176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6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6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6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6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6"/>
      <c r="HI32" s="23"/>
      <c r="HJ32" s="32" t="str">
        <f t="shared" si="0"/>
        <v/>
      </c>
      <c r="HK32" s="10"/>
      <c r="HL32" s="130"/>
      <c r="HN32" s="130"/>
      <c r="HP32" s="130"/>
    </row>
    <row r="33" spans="1:224" s="9" customFormat="1" ht="25.5" customHeight="1" x14ac:dyDescent="0.2">
      <c r="A33" s="11"/>
      <c r="B33" s="13"/>
      <c r="C33" s="33" t="s">
        <v>31</v>
      </c>
      <c r="D33" s="12" t="s">
        <v>268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5"/>
      <c r="AP33" s="174"/>
      <c r="AQ33" s="175"/>
      <c r="AR33" s="174"/>
      <c r="AS33" s="174"/>
      <c r="AT33" s="174"/>
      <c r="AU33" s="174"/>
      <c r="AV33" s="174"/>
      <c r="AW33" s="174"/>
      <c r="AX33" s="174"/>
      <c r="AY33" s="174"/>
      <c r="AZ33" s="176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6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6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6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6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6"/>
      <c r="HI33" s="23"/>
      <c r="HJ33" s="32" t="str">
        <f t="shared" si="0"/>
        <v/>
      </c>
      <c r="HK33" s="10"/>
      <c r="HL33" s="130"/>
      <c r="HN33" s="130"/>
      <c r="HP33" s="130"/>
    </row>
    <row r="34" spans="1:224" s="9" customFormat="1" ht="25.5" customHeight="1" x14ac:dyDescent="0.2">
      <c r="A34" s="11"/>
      <c r="B34" s="13"/>
      <c r="C34" s="33" t="s">
        <v>32</v>
      </c>
      <c r="D34" s="12" t="s">
        <v>269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5"/>
      <c r="AP34" s="174"/>
      <c r="AQ34" s="175"/>
      <c r="AR34" s="174"/>
      <c r="AS34" s="174"/>
      <c r="AT34" s="174"/>
      <c r="AU34" s="174"/>
      <c r="AV34" s="174"/>
      <c r="AW34" s="174"/>
      <c r="AX34" s="174"/>
      <c r="AY34" s="174"/>
      <c r="AZ34" s="176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6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6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6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6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6"/>
      <c r="HI34" s="23"/>
      <c r="HJ34" s="32" t="str">
        <f t="shared" si="0"/>
        <v/>
      </c>
      <c r="HK34" s="10"/>
      <c r="HL34" s="130"/>
      <c r="HN34" s="130"/>
      <c r="HP34" s="130"/>
    </row>
    <row r="35" spans="1:224" s="9" customFormat="1" ht="25.5" customHeight="1" x14ac:dyDescent="0.2">
      <c r="A35" s="11"/>
      <c r="B35" s="13"/>
      <c r="C35" s="33" t="s">
        <v>33</v>
      </c>
      <c r="D35" s="12" t="s">
        <v>270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5"/>
      <c r="AP35" s="174"/>
      <c r="AQ35" s="175"/>
      <c r="AR35" s="174"/>
      <c r="AS35" s="174"/>
      <c r="AT35" s="174"/>
      <c r="AU35" s="174"/>
      <c r="AV35" s="174"/>
      <c r="AW35" s="174"/>
      <c r="AX35" s="174"/>
      <c r="AY35" s="174"/>
      <c r="AZ35" s="176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6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6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6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6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6"/>
      <c r="HI35" s="23"/>
      <c r="HJ35" s="32" t="str">
        <f t="shared" si="0"/>
        <v/>
      </c>
      <c r="HK35" s="10"/>
      <c r="HL35" s="130"/>
      <c r="HN35" s="130"/>
      <c r="HP35" s="130"/>
    </row>
    <row r="36" spans="1:224" s="9" customFormat="1" ht="25.5" customHeight="1" x14ac:dyDescent="0.2">
      <c r="A36" s="11"/>
      <c r="B36" s="13"/>
      <c r="C36" s="33" t="s">
        <v>34</v>
      </c>
      <c r="D36" s="12" t="s">
        <v>271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5"/>
      <c r="AP36" s="174"/>
      <c r="AQ36" s="175"/>
      <c r="AR36" s="174"/>
      <c r="AS36" s="174"/>
      <c r="AT36" s="174"/>
      <c r="AU36" s="174"/>
      <c r="AV36" s="174"/>
      <c r="AW36" s="174"/>
      <c r="AX36" s="174"/>
      <c r="AY36" s="174"/>
      <c r="AZ36" s="176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6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6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6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6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6"/>
      <c r="HI36" s="23"/>
      <c r="HJ36" s="32" t="str">
        <f t="shared" si="0"/>
        <v/>
      </c>
      <c r="HK36" s="10"/>
      <c r="HL36" s="130"/>
      <c r="HN36" s="130"/>
      <c r="HP36" s="130"/>
    </row>
    <row r="37" spans="1:224" s="9" customFormat="1" ht="25.5" customHeight="1" x14ac:dyDescent="0.2">
      <c r="A37" s="11"/>
      <c r="B37" s="13"/>
      <c r="C37" s="33" t="s">
        <v>35</v>
      </c>
      <c r="D37" s="12" t="s">
        <v>272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5"/>
      <c r="AP37" s="174"/>
      <c r="AQ37" s="175"/>
      <c r="AR37" s="174"/>
      <c r="AS37" s="174"/>
      <c r="AT37" s="174"/>
      <c r="AU37" s="174"/>
      <c r="AV37" s="174"/>
      <c r="AW37" s="174"/>
      <c r="AX37" s="174"/>
      <c r="AY37" s="174"/>
      <c r="AZ37" s="176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6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6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6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6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6"/>
      <c r="HI37" s="23"/>
      <c r="HJ37" s="32" t="str">
        <f t="shared" si="0"/>
        <v/>
      </c>
      <c r="HK37" s="10"/>
      <c r="HL37" s="130"/>
      <c r="HN37" s="130"/>
      <c r="HP37" s="130"/>
    </row>
    <row r="38" spans="1:224" s="9" customFormat="1" ht="25.5" customHeight="1" x14ac:dyDescent="0.2">
      <c r="A38" s="11"/>
      <c r="B38" s="13"/>
      <c r="C38" s="33" t="s">
        <v>36</v>
      </c>
      <c r="D38" s="12" t="s">
        <v>273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5"/>
      <c r="AP38" s="174"/>
      <c r="AQ38" s="175"/>
      <c r="AR38" s="174"/>
      <c r="AS38" s="174"/>
      <c r="AT38" s="174"/>
      <c r="AU38" s="174"/>
      <c r="AV38" s="174"/>
      <c r="AW38" s="174"/>
      <c r="AX38" s="174"/>
      <c r="AY38" s="174"/>
      <c r="AZ38" s="176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6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6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6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6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6"/>
      <c r="HI38" s="23" t="s">
        <v>3</v>
      </c>
      <c r="HJ38" s="32" t="str">
        <f t="shared" si="0"/>
        <v/>
      </c>
      <c r="HK38" s="10"/>
      <c r="HL38" s="130"/>
      <c r="HN38" s="130"/>
      <c r="HP38" s="130"/>
    </row>
    <row r="39" spans="1:224" s="9" customFormat="1" ht="25.5" customHeight="1" x14ac:dyDescent="0.2">
      <c r="A39" s="11"/>
      <c r="B39" s="13"/>
      <c r="C39" s="33" t="s">
        <v>37</v>
      </c>
      <c r="D39" s="12" t="s">
        <v>274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5"/>
      <c r="AP39" s="174"/>
      <c r="AQ39" s="175"/>
      <c r="AR39" s="174"/>
      <c r="AS39" s="174"/>
      <c r="AT39" s="174"/>
      <c r="AU39" s="174"/>
      <c r="AV39" s="174"/>
      <c r="AW39" s="174"/>
      <c r="AX39" s="174"/>
      <c r="AY39" s="174"/>
      <c r="AZ39" s="176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6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6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6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6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6"/>
      <c r="HI39" s="23"/>
      <c r="HJ39" s="32" t="str">
        <f t="shared" si="0"/>
        <v/>
      </c>
      <c r="HK39" s="10"/>
      <c r="HL39" s="130"/>
      <c r="HN39" s="130"/>
      <c r="HP39" s="130"/>
    </row>
    <row r="40" spans="1:224" s="9" customFormat="1" ht="25.5" customHeight="1" x14ac:dyDescent="0.2">
      <c r="A40" s="11"/>
      <c r="B40" s="13"/>
      <c r="C40" s="33" t="s">
        <v>38</v>
      </c>
      <c r="D40" s="12" t="s">
        <v>275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5"/>
      <c r="AP40" s="174"/>
      <c r="AQ40" s="175"/>
      <c r="AR40" s="174"/>
      <c r="AS40" s="174"/>
      <c r="AT40" s="174"/>
      <c r="AU40" s="174"/>
      <c r="AV40" s="174"/>
      <c r="AW40" s="174"/>
      <c r="AX40" s="174"/>
      <c r="AY40" s="174"/>
      <c r="AZ40" s="176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6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6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6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6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6"/>
      <c r="HI40" s="23" t="s">
        <v>3</v>
      </c>
      <c r="HJ40" s="32" t="str">
        <f t="shared" si="0"/>
        <v/>
      </c>
      <c r="HK40" s="10"/>
      <c r="HL40" s="130"/>
      <c r="HN40" s="130"/>
      <c r="HP40" s="130"/>
    </row>
    <row r="41" spans="1:224" s="9" customFormat="1" ht="25.5" customHeight="1" x14ac:dyDescent="0.2">
      <c r="A41" s="45"/>
      <c r="B41" s="44"/>
      <c r="C41" s="33" t="s">
        <v>39</v>
      </c>
      <c r="D41" s="12" t="s">
        <v>276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5"/>
      <c r="AP41" s="174"/>
      <c r="AQ41" s="175"/>
      <c r="AR41" s="174"/>
      <c r="AS41" s="174"/>
      <c r="AT41" s="174"/>
      <c r="AU41" s="174"/>
      <c r="AV41" s="174"/>
      <c r="AW41" s="174"/>
      <c r="AX41" s="174"/>
      <c r="AY41" s="174"/>
      <c r="AZ41" s="176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6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/>
      <c r="EW41" s="174"/>
      <c r="EX41" s="174"/>
      <c r="EY41" s="174"/>
      <c r="EZ41" s="174"/>
      <c r="FA41" s="174"/>
      <c r="FB41" s="174"/>
      <c r="FC41" s="174"/>
      <c r="FD41" s="176"/>
      <c r="FE41" s="174"/>
      <c r="FF41" s="174"/>
      <c r="FG41" s="174"/>
      <c r="FH41" s="174"/>
      <c r="FI41" s="174"/>
      <c r="FJ41" s="174"/>
      <c r="FK41" s="174"/>
      <c r="FL41" s="174"/>
      <c r="FM41" s="174"/>
      <c r="FN41" s="174"/>
      <c r="FO41" s="174"/>
      <c r="FP41" s="174"/>
      <c r="FQ41" s="174"/>
      <c r="FR41" s="174"/>
      <c r="FS41" s="174"/>
      <c r="FT41" s="174"/>
      <c r="FU41" s="174"/>
      <c r="FV41" s="174"/>
      <c r="FW41" s="174"/>
      <c r="FX41" s="174"/>
      <c r="FY41" s="174"/>
      <c r="FZ41" s="174"/>
      <c r="GA41" s="174"/>
      <c r="GB41" s="174"/>
      <c r="GC41" s="176"/>
      <c r="GD41" s="174"/>
      <c r="GE41" s="174"/>
      <c r="GF41" s="174"/>
      <c r="GG41" s="174"/>
      <c r="GH41" s="174"/>
      <c r="GI41" s="174"/>
      <c r="GJ41" s="174"/>
      <c r="GK41" s="174"/>
      <c r="GL41" s="174"/>
      <c r="GM41" s="174"/>
      <c r="GN41" s="174"/>
      <c r="GO41" s="174"/>
      <c r="GP41" s="176"/>
      <c r="GQ41" s="174"/>
      <c r="GR41" s="174"/>
      <c r="GS41" s="174"/>
      <c r="GT41" s="174"/>
      <c r="GU41" s="174"/>
      <c r="GV41" s="174"/>
      <c r="GW41" s="174"/>
      <c r="GX41" s="174"/>
      <c r="GY41" s="174"/>
      <c r="GZ41" s="174"/>
      <c r="HA41" s="174"/>
      <c r="HB41" s="174"/>
      <c r="HC41" s="174"/>
      <c r="HD41" s="174"/>
      <c r="HE41" s="174"/>
      <c r="HF41" s="174"/>
      <c r="HG41" s="174"/>
      <c r="HH41" s="176"/>
      <c r="HI41" s="23" t="s">
        <v>3</v>
      </c>
      <c r="HJ41" s="32" t="str">
        <f t="shared" si="0"/>
        <v/>
      </c>
      <c r="HK41" s="10"/>
      <c r="HL41" s="130"/>
      <c r="HN41" s="130"/>
      <c r="HP41" s="130"/>
    </row>
    <row r="42" spans="1:224" s="9" customFormat="1" ht="25.5" customHeight="1" x14ac:dyDescent="0.2">
      <c r="A42" s="48"/>
      <c r="B42" s="48"/>
      <c r="C42" s="43" t="s">
        <v>40</v>
      </c>
      <c r="D42" s="12" t="s">
        <v>277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5"/>
      <c r="AP42" s="174"/>
      <c r="AQ42" s="175"/>
      <c r="AR42" s="174"/>
      <c r="AS42" s="174"/>
      <c r="AT42" s="174"/>
      <c r="AU42" s="174"/>
      <c r="AV42" s="174"/>
      <c r="AW42" s="174"/>
      <c r="AX42" s="174"/>
      <c r="AY42" s="174"/>
      <c r="AZ42" s="176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6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6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  <c r="GA42" s="174"/>
      <c r="GB42" s="174"/>
      <c r="GC42" s="176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6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6"/>
      <c r="HI42" s="23" t="s">
        <v>3</v>
      </c>
      <c r="HJ42" s="32" t="str">
        <f t="shared" si="0"/>
        <v/>
      </c>
      <c r="HK42" s="10"/>
      <c r="HL42" s="130"/>
      <c r="HN42" s="130"/>
      <c r="HP42" s="130"/>
    </row>
    <row r="43" spans="1:224" s="9" customFormat="1" ht="25.5" customHeight="1" x14ac:dyDescent="0.2">
      <c r="A43" s="48"/>
      <c r="B43" s="48"/>
      <c r="C43" s="43" t="s">
        <v>3</v>
      </c>
      <c r="D43" s="12" t="s">
        <v>278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5"/>
      <c r="AP43" s="174"/>
      <c r="AQ43" s="175"/>
      <c r="AR43" s="174"/>
      <c r="AS43" s="174"/>
      <c r="AT43" s="174"/>
      <c r="AU43" s="174"/>
      <c r="AV43" s="174"/>
      <c r="AW43" s="174"/>
      <c r="AX43" s="174"/>
      <c r="AY43" s="174"/>
      <c r="AZ43" s="176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6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6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6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6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6"/>
      <c r="HI43" s="23" t="s">
        <v>3</v>
      </c>
      <c r="HJ43" s="32" t="str">
        <f t="shared" si="0"/>
        <v/>
      </c>
      <c r="HK43" s="10"/>
      <c r="HL43" s="130"/>
      <c r="HN43" s="130"/>
      <c r="HP43" s="130"/>
    </row>
    <row r="44" spans="1:224" x14ac:dyDescent="0.2">
      <c r="A44" s="49"/>
      <c r="B44" s="49"/>
      <c r="C44" s="47"/>
      <c r="D44" s="14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8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8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8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8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8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8"/>
      <c r="HI44" s="21"/>
      <c r="HJ44" s="26"/>
      <c r="HL44" s="27"/>
      <c r="HN44" s="27"/>
      <c r="HP44" s="27"/>
    </row>
    <row r="45" spans="1:224" s="130" customFormat="1" ht="18.75" customHeight="1" x14ac:dyDescent="0.2">
      <c r="A45" s="144"/>
      <c r="B45" s="144"/>
      <c r="C45" s="145"/>
      <c r="D45" s="146" t="s">
        <v>282</v>
      </c>
      <c r="E45" s="179" t="str">
        <f t="shared" ref="E45:BP45" si="1">IF(SUM(E4:E43)&gt;0,SUM(E4:E43),"")</f>
        <v/>
      </c>
      <c r="F45" s="179" t="str">
        <f t="shared" si="1"/>
        <v/>
      </c>
      <c r="G45" s="179" t="str">
        <f t="shared" si="1"/>
        <v/>
      </c>
      <c r="H45" s="179" t="str">
        <f t="shared" si="1"/>
        <v/>
      </c>
      <c r="I45" s="179" t="str">
        <f t="shared" si="1"/>
        <v/>
      </c>
      <c r="J45" s="179" t="str">
        <f t="shared" si="1"/>
        <v/>
      </c>
      <c r="K45" s="179" t="str">
        <f t="shared" si="1"/>
        <v/>
      </c>
      <c r="L45" s="179" t="str">
        <f t="shared" si="1"/>
        <v/>
      </c>
      <c r="M45" s="179" t="str">
        <f t="shared" si="1"/>
        <v/>
      </c>
      <c r="N45" s="179" t="str">
        <f t="shared" si="1"/>
        <v/>
      </c>
      <c r="O45" s="179" t="str">
        <f t="shared" si="1"/>
        <v/>
      </c>
      <c r="P45" s="179" t="str">
        <f t="shared" si="1"/>
        <v/>
      </c>
      <c r="Q45" s="179" t="str">
        <f t="shared" si="1"/>
        <v/>
      </c>
      <c r="R45" s="179" t="str">
        <f t="shared" si="1"/>
        <v/>
      </c>
      <c r="S45" s="179" t="str">
        <f t="shared" si="1"/>
        <v/>
      </c>
      <c r="T45" s="179" t="str">
        <f t="shared" si="1"/>
        <v/>
      </c>
      <c r="U45" s="179" t="str">
        <f t="shared" si="1"/>
        <v/>
      </c>
      <c r="V45" s="179" t="str">
        <f t="shared" si="1"/>
        <v/>
      </c>
      <c r="W45" s="179" t="str">
        <f t="shared" si="1"/>
        <v/>
      </c>
      <c r="X45" s="179" t="str">
        <f t="shared" si="1"/>
        <v/>
      </c>
      <c r="Y45" s="179" t="str">
        <f t="shared" si="1"/>
        <v/>
      </c>
      <c r="Z45" s="179" t="str">
        <f t="shared" si="1"/>
        <v/>
      </c>
      <c r="AA45" s="179" t="str">
        <f t="shared" si="1"/>
        <v/>
      </c>
      <c r="AB45" s="179" t="str">
        <f t="shared" si="1"/>
        <v/>
      </c>
      <c r="AC45" s="179" t="str">
        <f t="shared" si="1"/>
        <v/>
      </c>
      <c r="AD45" s="179" t="str">
        <f t="shared" si="1"/>
        <v/>
      </c>
      <c r="AE45" s="179" t="str">
        <f t="shared" si="1"/>
        <v/>
      </c>
      <c r="AF45" s="179" t="str">
        <f t="shared" si="1"/>
        <v/>
      </c>
      <c r="AG45" s="179" t="str">
        <f t="shared" si="1"/>
        <v/>
      </c>
      <c r="AH45" s="179" t="str">
        <f t="shared" si="1"/>
        <v/>
      </c>
      <c r="AI45" s="179" t="str">
        <f t="shared" si="1"/>
        <v/>
      </c>
      <c r="AJ45" s="179" t="str">
        <f t="shared" si="1"/>
        <v/>
      </c>
      <c r="AK45" s="179" t="str">
        <f t="shared" si="1"/>
        <v/>
      </c>
      <c r="AL45" s="179" t="str">
        <f t="shared" si="1"/>
        <v/>
      </c>
      <c r="AM45" s="179" t="str">
        <f t="shared" si="1"/>
        <v/>
      </c>
      <c r="AN45" s="179" t="str">
        <f t="shared" si="1"/>
        <v/>
      </c>
      <c r="AO45" s="179" t="str">
        <f t="shared" si="1"/>
        <v/>
      </c>
      <c r="AP45" s="179" t="str">
        <f t="shared" si="1"/>
        <v/>
      </c>
      <c r="AQ45" s="179" t="str">
        <f t="shared" si="1"/>
        <v/>
      </c>
      <c r="AR45" s="179" t="str">
        <f t="shared" si="1"/>
        <v/>
      </c>
      <c r="AS45" s="179" t="str">
        <f t="shared" si="1"/>
        <v/>
      </c>
      <c r="AT45" s="179" t="str">
        <f t="shared" si="1"/>
        <v/>
      </c>
      <c r="AU45" s="179" t="str">
        <f t="shared" si="1"/>
        <v/>
      </c>
      <c r="AV45" s="179" t="str">
        <f t="shared" si="1"/>
        <v/>
      </c>
      <c r="AW45" s="179" t="str">
        <f t="shared" si="1"/>
        <v/>
      </c>
      <c r="AX45" s="179" t="str">
        <f t="shared" si="1"/>
        <v/>
      </c>
      <c r="AY45" s="179" t="str">
        <f t="shared" si="1"/>
        <v/>
      </c>
      <c r="AZ45" s="179"/>
      <c r="BA45" s="179" t="str">
        <f t="shared" si="1"/>
        <v/>
      </c>
      <c r="BB45" s="179" t="str">
        <f t="shared" si="1"/>
        <v/>
      </c>
      <c r="BC45" s="179" t="str">
        <f t="shared" si="1"/>
        <v/>
      </c>
      <c r="BD45" s="179" t="str">
        <f t="shared" si="1"/>
        <v/>
      </c>
      <c r="BE45" s="179" t="str">
        <f t="shared" si="1"/>
        <v/>
      </c>
      <c r="BF45" s="179" t="str">
        <f t="shared" si="1"/>
        <v/>
      </c>
      <c r="BG45" s="179" t="str">
        <f t="shared" si="1"/>
        <v/>
      </c>
      <c r="BH45" s="179" t="str">
        <f t="shared" si="1"/>
        <v/>
      </c>
      <c r="BI45" s="179" t="str">
        <f t="shared" si="1"/>
        <v/>
      </c>
      <c r="BJ45" s="179" t="str">
        <f t="shared" si="1"/>
        <v/>
      </c>
      <c r="BK45" s="179" t="str">
        <f t="shared" si="1"/>
        <v/>
      </c>
      <c r="BL45" s="179" t="str">
        <f t="shared" si="1"/>
        <v/>
      </c>
      <c r="BM45" s="179" t="str">
        <f t="shared" si="1"/>
        <v/>
      </c>
      <c r="BN45" s="179" t="str">
        <f t="shared" si="1"/>
        <v/>
      </c>
      <c r="BO45" s="179" t="str">
        <f t="shared" si="1"/>
        <v/>
      </c>
      <c r="BP45" s="179" t="str">
        <f t="shared" si="1"/>
        <v/>
      </c>
      <c r="BQ45" s="179" t="str">
        <f t="shared" ref="BQ45:EB45" si="2">IF(SUM(BQ4:BQ43)&gt;0,SUM(BQ4:BQ43),"")</f>
        <v/>
      </c>
      <c r="BR45" s="179" t="str">
        <f t="shared" si="2"/>
        <v/>
      </c>
      <c r="BS45" s="179" t="str">
        <f t="shared" si="2"/>
        <v/>
      </c>
      <c r="BT45" s="179" t="str">
        <f t="shared" si="2"/>
        <v/>
      </c>
      <c r="BU45" s="179" t="str">
        <f t="shared" si="2"/>
        <v/>
      </c>
      <c r="BV45" s="179" t="str">
        <f t="shared" si="2"/>
        <v/>
      </c>
      <c r="BW45" s="179" t="str">
        <f t="shared" si="2"/>
        <v/>
      </c>
      <c r="BX45" s="179" t="str">
        <f t="shared" si="2"/>
        <v/>
      </c>
      <c r="BY45" s="179" t="str">
        <f t="shared" si="2"/>
        <v/>
      </c>
      <c r="BZ45" s="179" t="str">
        <f t="shared" si="2"/>
        <v/>
      </c>
      <c r="CA45" s="179" t="str">
        <f t="shared" si="2"/>
        <v/>
      </c>
      <c r="CB45" s="179" t="str">
        <f t="shared" si="2"/>
        <v/>
      </c>
      <c r="CC45" s="179" t="str">
        <f t="shared" si="2"/>
        <v/>
      </c>
      <c r="CD45" s="179" t="str">
        <f t="shared" si="2"/>
        <v/>
      </c>
      <c r="CE45" s="179" t="str">
        <f t="shared" si="2"/>
        <v/>
      </c>
      <c r="CF45" s="179" t="str">
        <f t="shared" si="2"/>
        <v/>
      </c>
      <c r="CG45" s="179" t="str">
        <f t="shared" si="2"/>
        <v/>
      </c>
      <c r="CH45" s="179" t="str">
        <f t="shared" si="2"/>
        <v/>
      </c>
      <c r="CI45" s="179" t="str">
        <f t="shared" si="2"/>
        <v/>
      </c>
      <c r="CJ45" s="179" t="str">
        <f t="shared" si="2"/>
        <v/>
      </c>
      <c r="CK45" s="179" t="str">
        <f t="shared" si="2"/>
        <v/>
      </c>
      <c r="CL45" s="179" t="str">
        <f t="shared" si="2"/>
        <v/>
      </c>
      <c r="CM45" s="179" t="str">
        <f t="shared" si="2"/>
        <v/>
      </c>
      <c r="CN45" s="179" t="str">
        <f t="shared" si="2"/>
        <v/>
      </c>
      <c r="CO45" s="179" t="str">
        <f t="shared" si="2"/>
        <v/>
      </c>
      <c r="CP45" s="179" t="str">
        <f t="shared" si="2"/>
        <v/>
      </c>
      <c r="CQ45" s="179" t="str">
        <f t="shared" si="2"/>
        <v/>
      </c>
      <c r="CR45" s="179" t="str">
        <f t="shared" si="2"/>
        <v/>
      </c>
      <c r="CS45" s="179" t="str">
        <f t="shared" si="2"/>
        <v/>
      </c>
      <c r="CT45" s="179" t="str">
        <f t="shared" si="2"/>
        <v/>
      </c>
      <c r="CU45" s="179" t="str">
        <f t="shared" si="2"/>
        <v/>
      </c>
      <c r="CV45" s="179" t="str">
        <f t="shared" si="2"/>
        <v/>
      </c>
      <c r="CW45" s="179" t="str">
        <f t="shared" si="2"/>
        <v/>
      </c>
      <c r="CX45" s="179" t="str">
        <f t="shared" si="2"/>
        <v/>
      </c>
      <c r="CY45" s="179" t="str">
        <f t="shared" si="2"/>
        <v/>
      </c>
      <c r="CZ45" s="179" t="str">
        <f t="shared" si="2"/>
        <v/>
      </c>
      <c r="DA45" s="179"/>
      <c r="DB45" s="179" t="str">
        <f t="shared" si="2"/>
        <v/>
      </c>
      <c r="DC45" s="179" t="str">
        <f t="shared" si="2"/>
        <v/>
      </c>
      <c r="DD45" s="179" t="str">
        <f t="shared" si="2"/>
        <v/>
      </c>
      <c r="DE45" s="179" t="str">
        <f t="shared" si="2"/>
        <v/>
      </c>
      <c r="DF45" s="179" t="str">
        <f t="shared" si="2"/>
        <v/>
      </c>
      <c r="DG45" s="179" t="str">
        <f t="shared" si="2"/>
        <v/>
      </c>
      <c r="DH45" s="179" t="str">
        <f t="shared" si="2"/>
        <v/>
      </c>
      <c r="DI45" s="179" t="str">
        <f t="shared" si="2"/>
        <v/>
      </c>
      <c r="DJ45" s="179" t="str">
        <f t="shared" si="2"/>
        <v/>
      </c>
      <c r="DK45" s="179" t="str">
        <f t="shared" si="2"/>
        <v/>
      </c>
      <c r="DL45" s="179" t="str">
        <f t="shared" si="2"/>
        <v/>
      </c>
      <c r="DM45" s="179" t="str">
        <f t="shared" si="2"/>
        <v/>
      </c>
      <c r="DN45" s="179" t="str">
        <f t="shared" si="2"/>
        <v/>
      </c>
      <c r="DO45" s="179" t="str">
        <f t="shared" si="2"/>
        <v/>
      </c>
      <c r="DP45" s="179" t="str">
        <f t="shared" si="2"/>
        <v/>
      </c>
      <c r="DQ45" s="179" t="str">
        <f t="shared" si="2"/>
        <v/>
      </c>
      <c r="DR45" s="179" t="str">
        <f t="shared" si="2"/>
        <v/>
      </c>
      <c r="DS45" s="179" t="str">
        <f t="shared" si="2"/>
        <v/>
      </c>
      <c r="DT45" s="179" t="str">
        <f t="shared" si="2"/>
        <v/>
      </c>
      <c r="DU45" s="179" t="str">
        <f t="shared" si="2"/>
        <v/>
      </c>
      <c r="DV45" s="179" t="str">
        <f t="shared" si="2"/>
        <v/>
      </c>
      <c r="DW45" s="179" t="str">
        <f t="shared" si="2"/>
        <v/>
      </c>
      <c r="DX45" s="179" t="str">
        <f t="shared" si="2"/>
        <v/>
      </c>
      <c r="DY45" s="179" t="str">
        <f t="shared" si="2"/>
        <v/>
      </c>
      <c r="DZ45" s="179" t="str">
        <f t="shared" si="2"/>
        <v/>
      </c>
      <c r="EA45" s="179" t="str">
        <f t="shared" si="2"/>
        <v/>
      </c>
      <c r="EB45" s="179" t="str">
        <f t="shared" si="2"/>
        <v/>
      </c>
      <c r="EC45" s="179" t="str">
        <f t="shared" ref="EC45:GN45" si="3">IF(SUM(EC4:EC43)&gt;0,SUM(EC4:EC43),"")</f>
        <v/>
      </c>
      <c r="ED45" s="179" t="str">
        <f t="shared" si="3"/>
        <v/>
      </c>
      <c r="EE45" s="179" t="str">
        <f t="shared" si="3"/>
        <v/>
      </c>
      <c r="EF45" s="179" t="str">
        <f t="shared" si="3"/>
        <v/>
      </c>
      <c r="EG45" s="179" t="str">
        <f t="shared" si="3"/>
        <v/>
      </c>
      <c r="EH45" s="179" t="str">
        <f t="shared" si="3"/>
        <v/>
      </c>
      <c r="EI45" s="179" t="str">
        <f t="shared" si="3"/>
        <v/>
      </c>
      <c r="EJ45" s="179" t="str">
        <f t="shared" si="3"/>
        <v/>
      </c>
      <c r="EK45" s="179" t="str">
        <f t="shared" si="3"/>
        <v/>
      </c>
      <c r="EL45" s="179" t="str">
        <f t="shared" si="3"/>
        <v/>
      </c>
      <c r="EM45" s="179" t="str">
        <f t="shared" si="3"/>
        <v/>
      </c>
      <c r="EN45" s="179" t="str">
        <f t="shared" si="3"/>
        <v/>
      </c>
      <c r="EO45" s="179" t="str">
        <f t="shared" si="3"/>
        <v/>
      </c>
      <c r="EP45" s="179" t="str">
        <f t="shared" si="3"/>
        <v/>
      </c>
      <c r="EQ45" s="179" t="str">
        <f t="shared" si="3"/>
        <v/>
      </c>
      <c r="ER45" s="179" t="str">
        <f t="shared" si="3"/>
        <v/>
      </c>
      <c r="ES45" s="179" t="str">
        <f t="shared" si="3"/>
        <v/>
      </c>
      <c r="ET45" s="179" t="str">
        <f t="shared" si="3"/>
        <v/>
      </c>
      <c r="EU45" s="179" t="str">
        <f t="shared" si="3"/>
        <v/>
      </c>
      <c r="EV45" s="179" t="str">
        <f t="shared" si="3"/>
        <v/>
      </c>
      <c r="EW45" s="179" t="str">
        <f t="shared" si="3"/>
        <v/>
      </c>
      <c r="EX45" s="179" t="str">
        <f t="shared" si="3"/>
        <v/>
      </c>
      <c r="EY45" s="179" t="str">
        <f t="shared" si="3"/>
        <v/>
      </c>
      <c r="EZ45" s="179" t="str">
        <f t="shared" si="3"/>
        <v/>
      </c>
      <c r="FA45" s="179" t="str">
        <f t="shared" si="3"/>
        <v/>
      </c>
      <c r="FB45" s="179" t="str">
        <f t="shared" si="3"/>
        <v/>
      </c>
      <c r="FC45" s="179" t="str">
        <f t="shared" si="3"/>
        <v/>
      </c>
      <c r="FD45" s="179"/>
      <c r="FE45" s="179" t="str">
        <f t="shared" si="3"/>
        <v/>
      </c>
      <c r="FF45" s="179" t="str">
        <f t="shared" si="3"/>
        <v/>
      </c>
      <c r="FG45" s="179" t="str">
        <f t="shared" si="3"/>
        <v/>
      </c>
      <c r="FH45" s="179" t="str">
        <f t="shared" si="3"/>
        <v/>
      </c>
      <c r="FI45" s="179" t="str">
        <f t="shared" si="3"/>
        <v/>
      </c>
      <c r="FJ45" s="179" t="str">
        <f t="shared" si="3"/>
        <v/>
      </c>
      <c r="FK45" s="179" t="str">
        <f t="shared" si="3"/>
        <v/>
      </c>
      <c r="FL45" s="179" t="str">
        <f t="shared" si="3"/>
        <v/>
      </c>
      <c r="FM45" s="179" t="str">
        <f t="shared" si="3"/>
        <v/>
      </c>
      <c r="FN45" s="179" t="str">
        <f t="shared" si="3"/>
        <v/>
      </c>
      <c r="FO45" s="179" t="str">
        <f t="shared" si="3"/>
        <v/>
      </c>
      <c r="FP45" s="179" t="str">
        <f t="shared" si="3"/>
        <v/>
      </c>
      <c r="FQ45" s="179" t="str">
        <f t="shared" si="3"/>
        <v/>
      </c>
      <c r="FR45" s="179" t="str">
        <f t="shared" si="3"/>
        <v/>
      </c>
      <c r="FS45" s="179" t="str">
        <f t="shared" si="3"/>
        <v/>
      </c>
      <c r="FT45" s="179" t="str">
        <f t="shared" si="3"/>
        <v/>
      </c>
      <c r="FU45" s="179" t="str">
        <f t="shared" si="3"/>
        <v/>
      </c>
      <c r="FV45" s="179" t="str">
        <f t="shared" si="3"/>
        <v/>
      </c>
      <c r="FW45" s="179" t="str">
        <f t="shared" si="3"/>
        <v/>
      </c>
      <c r="FX45" s="179" t="str">
        <f t="shared" si="3"/>
        <v/>
      </c>
      <c r="FY45" s="179" t="str">
        <f t="shared" si="3"/>
        <v/>
      </c>
      <c r="FZ45" s="179" t="str">
        <f t="shared" si="3"/>
        <v/>
      </c>
      <c r="GA45" s="179" t="str">
        <f t="shared" si="3"/>
        <v/>
      </c>
      <c r="GB45" s="179" t="str">
        <f t="shared" si="3"/>
        <v/>
      </c>
      <c r="GC45" s="179"/>
      <c r="GD45" s="179" t="str">
        <f t="shared" si="3"/>
        <v/>
      </c>
      <c r="GE45" s="179" t="str">
        <f t="shared" si="3"/>
        <v/>
      </c>
      <c r="GF45" s="179" t="str">
        <f t="shared" si="3"/>
        <v/>
      </c>
      <c r="GG45" s="179" t="str">
        <f t="shared" si="3"/>
        <v/>
      </c>
      <c r="GH45" s="179" t="str">
        <f t="shared" si="3"/>
        <v/>
      </c>
      <c r="GI45" s="179" t="str">
        <f t="shared" si="3"/>
        <v/>
      </c>
      <c r="GJ45" s="179" t="str">
        <f t="shared" si="3"/>
        <v/>
      </c>
      <c r="GK45" s="179" t="str">
        <f t="shared" si="3"/>
        <v/>
      </c>
      <c r="GL45" s="179" t="str">
        <f t="shared" si="3"/>
        <v/>
      </c>
      <c r="GM45" s="179" t="str">
        <f t="shared" si="3"/>
        <v/>
      </c>
      <c r="GN45" s="179" t="str">
        <f t="shared" si="3"/>
        <v/>
      </c>
      <c r="GO45" s="179" t="str">
        <f>IF(SUM(GO4:GO43)&gt;0,SUM(GO4:GO43),"")</f>
        <v/>
      </c>
      <c r="GP45" s="179"/>
      <c r="GQ45" s="179" t="str">
        <f>IF(SUM(GQ4:GQ43)&gt;0,SUM(GQ4:GQ43),"")</f>
        <v/>
      </c>
      <c r="GR45" s="179" t="str">
        <f t="shared" ref="GR45:HH45" si="4">IF(SUM(GR4:GR43)&gt;0,SUM(GR4:GR43),"")</f>
        <v/>
      </c>
      <c r="GS45" s="179" t="str">
        <f t="shared" si="4"/>
        <v/>
      </c>
      <c r="GT45" s="179" t="str">
        <f t="shared" si="4"/>
        <v/>
      </c>
      <c r="GU45" s="179" t="str">
        <f t="shared" si="4"/>
        <v/>
      </c>
      <c r="GV45" s="179" t="str">
        <f t="shared" si="4"/>
        <v/>
      </c>
      <c r="GW45" s="179" t="str">
        <f t="shared" si="4"/>
        <v/>
      </c>
      <c r="GX45" s="179" t="str">
        <f t="shared" si="4"/>
        <v/>
      </c>
      <c r="GY45" s="179" t="str">
        <f t="shared" si="4"/>
        <v/>
      </c>
      <c r="GZ45" s="179" t="str">
        <f t="shared" si="4"/>
        <v/>
      </c>
      <c r="HA45" s="179" t="str">
        <f t="shared" si="4"/>
        <v/>
      </c>
      <c r="HB45" s="179" t="str">
        <f t="shared" si="4"/>
        <v/>
      </c>
      <c r="HC45" s="179" t="str">
        <f t="shared" si="4"/>
        <v/>
      </c>
      <c r="HD45" s="179" t="str">
        <f t="shared" si="4"/>
        <v/>
      </c>
      <c r="HE45" s="179" t="str">
        <f t="shared" si="4"/>
        <v/>
      </c>
      <c r="HF45" s="179" t="str">
        <f t="shared" si="4"/>
        <v/>
      </c>
      <c r="HG45" s="179" t="str">
        <f t="shared" si="4"/>
        <v/>
      </c>
      <c r="HH45" s="179" t="str">
        <f t="shared" si="4"/>
        <v/>
      </c>
      <c r="HI45" s="147" t="str">
        <f>IF(SUM(HI4:HI43)&gt;0,SUM(HI4:HI43),"")</f>
        <v/>
      </c>
      <c r="HJ45" s="32">
        <f>IF(SUM(E45:HI45)&gt;0,SUM(E45:HI45),0)</f>
        <v>0</v>
      </c>
      <c r="HK45" s="145"/>
    </row>
    <row r="46" spans="1:224" ht="25.5" customHeight="1" x14ac:dyDescent="0.2">
      <c r="A46" s="3"/>
      <c r="B46" s="3"/>
      <c r="C46" s="168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1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2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2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1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2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2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2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2"/>
      <c r="HL46" s="27"/>
      <c r="HN46" s="27"/>
      <c r="HP46" s="27"/>
    </row>
    <row r="47" spans="1:224" ht="25.5" customHeight="1" x14ac:dyDescent="0.2">
      <c r="B47" s="6"/>
      <c r="C47" s="169" t="s">
        <v>2</v>
      </c>
      <c r="D47" s="171" t="s">
        <v>280</v>
      </c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0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5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4"/>
      <c r="BW47" s="180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5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4"/>
      <c r="ED47" s="180"/>
      <c r="EE47" s="184"/>
      <c r="EF47" s="184"/>
      <c r="EG47" s="184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184"/>
      <c r="EX47" s="184"/>
      <c r="EY47" s="184"/>
      <c r="EZ47" s="184"/>
      <c r="FA47" s="184"/>
      <c r="FB47" s="184"/>
      <c r="FC47" s="184"/>
      <c r="FD47" s="185"/>
      <c r="FE47" s="184"/>
      <c r="FF47" s="184"/>
      <c r="FG47" s="184"/>
      <c r="FH47" s="184"/>
      <c r="FI47" s="184"/>
      <c r="FJ47" s="184"/>
      <c r="FK47" s="184"/>
      <c r="FL47" s="184"/>
      <c r="FM47" s="184"/>
      <c r="FN47" s="184"/>
      <c r="FO47" s="184"/>
      <c r="FP47" s="184"/>
      <c r="FQ47" s="184"/>
      <c r="FR47" s="184"/>
      <c r="FS47" s="184"/>
      <c r="FT47" s="184"/>
      <c r="FU47" s="184"/>
      <c r="FV47" s="184"/>
      <c r="FW47" s="184"/>
      <c r="FX47" s="184"/>
      <c r="FY47" s="184"/>
      <c r="FZ47" s="184"/>
      <c r="GA47" s="184"/>
      <c r="GB47" s="184"/>
      <c r="GC47" s="185"/>
      <c r="GD47" s="184"/>
      <c r="GE47" s="184"/>
      <c r="GF47" s="184"/>
      <c r="GG47" s="184"/>
      <c r="GH47" s="184"/>
      <c r="GI47" s="184"/>
      <c r="GJ47" s="184"/>
      <c r="GK47" s="184"/>
      <c r="GL47" s="184"/>
      <c r="GM47" s="184"/>
      <c r="GN47" s="184"/>
      <c r="GO47" s="184"/>
      <c r="GP47" s="185"/>
      <c r="GQ47" s="184"/>
      <c r="GR47" s="184"/>
      <c r="GS47" s="184"/>
      <c r="GT47" s="184"/>
      <c r="GU47" s="184"/>
      <c r="GV47" s="184"/>
      <c r="GW47" s="184"/>
      <c r="GX47" s="184"/>
      <c r="GY47" s="184"/>
      <c r="GZ47" s="184"/>
      <c r="HA47" s="184"/>
      <c r="HB47" s="184"/>
      <c r="HC47" s="184"/>
      <c r="HD47" s="184"/>
      <c r="HE47" s="184"/>
      <c r="HF47" s="184"/>
      <c r="HG47" s="184"/>
      <c r="HH47" s="185"/>
      <c r="HJ47" s="135"/>
      <c r="HL47" s="27"/>
      <c r="HN47" s="27"/>
      <c r="HP47" s="27"/>
    </row>
    <row r="48" spans="1:224" ht="25.5" customHeight="1" x14ac:dyDescent="0.2">
      <c r="B48" s="6"/>
      <c r="C48" s="170">
        <v>42006</v>
      </c>
      <c r="D48" s="172" t="s">
        <v>334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6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6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6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6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6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6"/>
      <c r="HJ48" s="32">
        <f>IF(SUM(E48:HI48)&gt;0,SUM(E48:HI48),0)</f>
        <v>0</v>
      </c>
      <c r="HL48" s="27"/>
      <c r="HN48" s="27"/>
      <c r="HP48" s="27"/>
    </row>
    <row r="49" spans="2:224" ht="25.5" customHeight="1" x14ac:dyDescent="0.2">
      <c r="B49" s="6"/>
      <c r="C49" s="170">
        <v>42037</v>
      </c>
      <c r="D49" s="172" t="s">
        <v>336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6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6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6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6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6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6"/>
      <c r="HJ49" s="32"/>
      <c r="HL49" s="27"/>
      <c r="HN49" s="27"/>
      <c r="HP49" s="27"/>
    </row>
    <row r="50" spans="2:224" ht="31.35" customHeight="1" x14ac:dyDescent="0.2">
      <c r="B50" s="6"/>
      <c r="C50" s="170">
        <v>42065</v>
      </c>
      <c r="D50" s="172" t="s">
        <v>330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6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4"/>
      <c r="CM50" s="174"/>
      <c r="CN50" s="174"/>
      <c r="CO50" s="174"/>
      <c r="CP50" s="174"/>
      <c r="CQ50" s="174"/>
      <c r="CR50" s="174"/>
      <c r="CS50" s="174"/>
      <c r="CT50" s="174"/>
      <c r="CU50" s="174"/>
      <c r="CV50" s="174"/>
      <c r="CW50" s="174"/>
      <c r="CX50" s="174"/>
      <c r="CY50" s="174"/>
      <c r="CZ50" s="174"/>
      <c r="DA50" s="176"/>
      <c r="DB50" s="174"/>
      <c r="DC50" s="174"/>
      <c r="DD50" s="174"/>
      <c r="DE50" s="174"/>
      <c r="DF50" s="174"/>
      <c r="DG50" s="174"/>
      <c r="DH50" s="174"/>
      <c r="DI50" s="174"/>
      <c r="DJ50" s="174"/>
      <c r="DK50" s="174"/>
      <c r="DL50" s="174"/>
      <c r="DM50" s="174"/>
      <c r="DN50" s="174"/>
      <c r="DO50" s="174"/>
      <c r="DP50" s="174"/>
      <c r="DQ50" s="174"/>
      <c r="DR50" s="174"/>
      <c r="DS50" s="174"/>
      <c r="DT50" s="174"/>
      <c r="DU50" s="174"/>
      <c r="DV50" s="174"/>
      <c r="DW50" s="174"/>
      <c r="DX50" s="174"/>
      <c r="DY50" s="174"/>
      <c r="DZ50" s="174"/>
      <c r="EA50" s="174"/>
      <c r="EB50" s="174"/>
      <c r="EC50" s="174"/>
      <c r="ED50" s="174"/>
      <c r="EE50" s="174"/>
      <c r="EF50" s="174"/>
      <c r="EG50" s="174"/>
      <c r="EH50" s="174"/>
      <c r="EI50" s="174"/>
      <c r="EJ50" s="174"/>
      <c r="EK50" s="174"/>
      <c r="EL50" s="174"/>
      <c r="EM50" s="174"/>
      <c r="EN50" s="174"/>
      <c r="EO50" s="174"/>
      <c r="EP50" s="174"/>
      <c r="EQ50" s="174"/>
      <c r="ER50" s="174"/>
      <c r="ES50" s="174"/>
      <c r="ET50" s="174"/>
      <c r="EU50" s="174"/>
      <c r="EV50" s="174"/>
      <c r="EW50" s="174"/>
      <c r="EX50" s="174"/>
      <c r="EY50" s="174"/>
      <c r="EZ50" s="174"/>
      <c r="FA50" s="174"/>
      <c r="FB50" s="174"/>
      <c r="FC50" s="174"/>
      <c r="FD50" s="176"/>
      <c r="FE50" s="174"/>
      <c r="FF50" s="174"/>
      <c r="FG50" s="174"/>
      <c r="FH50" s="174"/>
      <c r="FI50" s="174"/>
      <c r="FJ50" s="174"/>
      <c r="FK50" s="174"/>
      <c r="FL50" s="174"/>
      <c r="FM50" s="174"/>
      <c r="FN50" s="174"/>
      <c r="FO50" s="174"/>
      <c r="FP50" s="174"/>
      <c r="FQ50" s="174"/>
      <c r="FR50" s="174"/>
      <c r="FS50" s="174"/>
      <c r="FT50" s="174"/>
      <c r="FU50" s="174"/>
      <c r="FV50" s="174"/>
      <c r="FW50" s="174"/>
      <c r="FX50" s="174"/>
      <c r="FY50" s="174"/>
      <c r="FZ50" s="174"/>
      <c r="GA50" s="174"/>
      <c r="GB50" s="174"/>
      <c r="GC50" s="176"/>
      <c r="GD50" s="174"/>
      <c r="GE50" s="174"/>
      <c r="GF50" s="174"/>
      <c r="GG50" s="174"/>
      <c r="GH50" s="174"/>
      <c r="GI50" s="174"/>
      <c r="GJ50" s="174"/>
      <c r="GK50" s="174"/>
      <c r="GL50" s="174"/>
      <c r="GM50" s="174"/>
      <c r="GN50" s="174"/>
      <c r="GO50" s="174"/>
      <c r="GP50" s="176"/>
      <c r="GQ50" s="174"/>
      <c r="GR50" s="174"/>
      <c r="GS50" s="174"/>
      <c r="GT50" s="174"/>
      <c r="GU50" s="174"/>
      <c r="GV50" s="174"/>
      <c r="GW50" s="174"/>
      <c r="GX50" s="174"/>
      <c r="GY50" s="174"/>
      <c r="GZ50" s="174"/>
      <c r="HA50" s="174"/>
      <c r="HB50" s="174"/>
      <c r="HC50" s="174"/>
      <c r="HD50" s="174"/>
      <c r="HE50" s="174"/>
      <c r="HF50" s="174"/>
      <c r="HG50" s="174"/>
      <c r="HH50" s="176"/>
      <c r="HJ50" s="32">
        <f>IF(SUM(E50:HI50)&gt;0,SUM(E50:HI50),0)</f>
        <v>0</v>
      </c>
    </row>
    <row r="51" spans="2:224" ht="19.350000000000001" customHeight="1" x14ac:dyDescent="0.2"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6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6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6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6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6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6"/>
    </row>
    <row r="52" spans="2:224" ht="25.5" customHeight="1" x14ac:dyDescent="0.2">
      <c r="B52" s="6"/>
      <c r="C52" s="164" t="s">
        <v>4</v>
      </c>
      <c r="D52" s="171" t="s">
        <v>327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6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4"/>
      <c r="CW52" s="174"/>
      <c r="CX52" s="174"/>
      <c r="CY52" s="174"/>
      <c r="CZ52" s="174"/>
      <c r="DA52" s="176"/>
      <c r="DB52" s="174"/>
      <c r="DC52" s="174"/>
      <c r="DD52" s="174"/>
      <c r="DE52" s="174"/>
      <c r="DF52" s="174"/>
      <c r="DG52" s="174"/>
      <c r="DH52" s="174"/>
      <c r="DI52" s="174"/>
      <c r="DJ52" s="174"/>
      <c r="DK52" s="174"/>
      <c r="DL52" s="174"/>
      <c r="DM52" s="174"/>
      <c r="DN52" s="174"/>
      <c r="DO52" s="174"/>
      <c r="DP52" s="174"/>
      <c r="DQ52" s="174"/>
      <c r="DR52" s="174"/>
      <c r="DS52" s="174"/>
      <c r="DT52" s="174"/>
      <c r="DU52" s="174"/>
      <c r="DV52" s="174"/>
      <c r="DW52" s="174"/>
      <c r="DX52" s="174"/>
      <c r="DY52" s="174"/>
      <c r="DZ52" s="174"/>
      <c r="EA52" s="174"/>
      <c r="EB52" s="174"/>
      <c r="EC52" s="174"/>
      <c r="ED52" s="174"/>
      <c r="EE52" s="174"/>
      <c r="EF52" s="174"/>
      <c r="EG52" s="174"/>
      <c r="EH52" s="174"/>
      <c r="EI52" s="174"/>
      <c r="EJ52" s="174"/>
      <c r="EK52" s="174"/>
      <c r="EL52" s="174"/>
      <c r="EM52" s="174"/>
      <c r="EN52" s="174"/>
      <c r="EO52" s="174"/>
      <c r="EP52" s="174"/>
      <c r="EQ52" s="174"/>
      <c r="ER52" s="174"/>
      <c r="ES52" s="174"/>
      <c r="ET52" s="174"/>
      <c r="EU52" s="174"/>
      <c r="EV52" s="174"/>
      <c r="EW52" s="174"/>
      <c r="EX52" s="174"/>
      <c r="EY52" s="174"/>
      <c r="EZ52" s="174"/>
      <c r="FA52" s="174"/>
      <c r="FB52" s="174"/>
      <c r="FC52" s="174"/>
      <c r="FD52" s="176"/>
      <c r="FE52" s="174"/>
      <c r="FF52" s="174"/>
      <c r="FG52" s="174"/>
      <c r="FH52" s="174"/>
      <c r="FI52" s="174"/>
      <c r="FJ52" s="174"/>
      <c r="FK52" s="174"/>
      <c r="FL52" s="174"/>
      <c r="FM52" s="174"/>
      <c r="FN52" s="174"/>
      <c r="FO52" s="174"/>
      <c r="FP52" s="174"/>
      <c r="FQ52" s="174"/>
      <c r="FR52" s="174"/>
      <c r="FS52" s="174"/>
      <c r="FT52" s="174"/>
      <c r="FU52" s="174"/>
      <c r="FV52" s="174"/>
      <c r="FW52" s="174"/>
      <c r="FX52" s="174"/>
      <c r="FY52" s="174"/>
      <c r="FZ52" s="174"/>
      <c r="GA52" s="174"/>
      <c r="GB52" s="174"/>
      <c r="GC52" s="176"/>
      <c r="GD52" s="174"/>
      <c r="GE52" s="174"/>
      <c r="GF52" s="174"/>
      <c r="GG52" s="174"/>
      <c r="GH52" s="174"/>
      <c r="GI52" s="174"/>
      <c r="GJ52" s="174"/>
      <c r="GK52" s="174"/>
      <c r="GL52" s="174"/>
      <c r="GM52" s="174"/>
      <c r="GN52" s="174"/>
      <c r="GO52" s="174"/>
      <c r="GP52" s="176"/>
      <c r="GQ52" s="174"/>
      <c r="GR52" s="174"/>
      <c r="GS52" s="174"/>
      <c r="GT52" s="174"/>
      <c r="GU52" s="174"/>
      <c r="GV52" s="174"/>
      <c r="GW52" s="174"/>
      <c r="GX52" s="174"/>
      <c r="GY52" s="174"/>
      <c r="GZ52" s="174"/>
      <c r="HA52" s="174"/>
      <c r="HB52" s="174"/>
      <c r="HC52" s="174"/>
      <c r="HD52" s="174"/>
      <c r="HE52" s="174"/>
      <c r="HF52" s="174"/>
      <c r="HG52" s="174"/>
      <c r="HH52" s="176"/>
      <c r="HI52" s="7"/>
      <c r="HJ52" s="32">
        <f>IF(SUM(E52:HI52)&gt;0,SUM(E52:HI52),0)</f>
        <v>0</v>
      </c>
    </row>
    <row r="53" spans="2:224" ht="19.350000000000001" customHeight="1" x14ac:dyDescent="0.2">
      <c r="C53" s="165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6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6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6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6"/>
      <c r="GD53" s="181"/>
      <c r="GE53" s="181"/>
      <c r="GF53" s="181"/>
      <c r="GG53" s="181"/>
      <c r="GH53" s="181"/>
      <c r="GI53" s="181"/>
      <c r="GJ53" s="181"/>
      <c r="GK53" s="181"/>
      <c r="GL53" s="181"/>
      <c r="GM53" s="181"/>
      <c r="GN53" s="181"/>
      <c r="GO53" s="181"/>
      <c r="GP53" s="186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6"/>
    </row>
    <row r="54" spans="2:224" ht="52.5" customHeight="1" x14ac:dyDescent="0.2">
      <c r="B54" s="6"/>
      <c r="C54" s="166" t="s">
        <v>5</v>
      </c>
      <c r="D54" s="171" t="s">
        <v>329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6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  <c r="CH54" s="174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4"/>
      <c r="CU54" s="174"/>
      <c r="CV54" s="174"/>
      <c r="CW54" s="174"/>
      <c r="CX54" s="174"/>
      <c r="CY54" s="174"/>
      <c r="CZ54" s="174"/>
      <c r="DA54" s="176"/>
      <c r="DB54" s="174"/>
      <c r="DC54" s="174"/>
      <c r="DD54" s="174"/>
      <c r="DE54" s="174"/>
      <c r="DF54" s="174"/>
      <c r="DG54" s="174"/>
      <c r="DH54" s="174"/>
      <c r="DI54" s="174"/>
      <c r="DJ54" s="174"/>
      <c r="DK54" s="174"/>
      <c r="DL54" s="174"/>
      <c r="DM54" s="174"/>
      <c r="DN54" s="174"/>
      <c r="DO54" s="174"/>
      <c r="DP54" s="174"/>
      <c r="DQ54" s="174"/>
      <c r="DR54" s="174"/>
      <c r="DS54" s="174"/>
      <c r="DT54" s="174"/>
      <c r="DU54" s="174"/>
      <c r="DV54" s="174"/>
      <c r="DW54" s="174"/>
      <c r="DX54" s="174"/>
      <c r="DY54" s="174"/>
      <c r="DZ54" s="174"/>
      <c r="EA54" s="174"/>
      <c r="EB54" s="174"/>
      <c r="EC54" s="174"/>
      <c r="ED54" s="174"/>
      <c r="EE54" s="174"/>
      <c r="EF54" s="174"/>
      <c r="EG54" s="174"/>
      <c r="EH54" s="174"/>
      <c r="EI54" s="174"/>
      <c r="EJ54" s="174"/>
      <c r="EK54" s="174"/>
      <c r="EL54" s="174"/>
      <c r="EM54" s="174"/>
      <c r="EN54" s="174"/>
      <c r="EO54" s="174"/>
      <c r="EP54" s="174"/>
      <c r="EQ54" s="174"/>
      <c r="ER54" s="174"/>
      <c r="ES54" s="174"/>
      <c r="ET54" s="174"/>
      <c r="EU54" s="174"/>
      <c r="EV54" s="174"/>
      <c r="EW54" s="174"/>
      <c r="EX54" s="174"/>
      <c r="EY54" s="174"/>
      <c r="EZ54" s="174"/>
      <c r="FA54" s="174"/>
      <c r="FB54" s="174"/>
      <c r="FC54" s="174"/>
      <c r="FD54" s="176"/>
      <c r="FE54" s="174"/>
      <c r="FF54" s="174"/>
      <c r="FG54" s="174"/>
      <c r="FH54" s="174"/>
      <c r="FI54" s="174"/>
      <c r="FJ54" s="174"/>
      <c r="FK54" s="174"/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6"/>
      <c r="GD54" s="174"/>
      <c r="GE54" s="174"/>
      <c r="GF54" s="174"/>
      <c r="GG54" s="174"/>
      <c r="GH54" s="174"/>
      <c r="GI54" s="174"/>
      <c r="GJ54" s="174"/>
      <c r="GK54" s="174"/>
      <c r="GL54" s="174"/>
      <c r="GM54" s="174"/>
      <c r="GN54" s="174"/>
      <c r="GO54" s="174"/>
      <c r="GP54" s="176"/>
      <c r="GQ54" s="174"/>
      <c r="GR54" s="174"/>
      <c r="GS54" s="174"/>
      <c r="GT54" s="174"/>
      <c r="GU54" s="174"/>
      <c r="GV54" s="174"/>
      <c r="GW54" s="174"/>
      <c r="GX54" s="174"/>
      <c r="GY54" s="174"/>
      <c r="GZ54" s="174"/>
      <c r="HA54" s="174"/>
      <c r="HB54" s="174"/>
      <c r="HC54" s="174"/>
      <c r="HD54" s="174"/>
      <c r="HE54" s="174"/>
      <c r="HF54" s="174"/>
      <c r="HG54" s="174"/>
      <c r="HH54" s="176"/>
      <c r="HI54" s="7"/>
      <c r="HJ54" s="32">
        <f>IF(SUM(E54:HI54)&gt;0,SUM(E54:HI54),0)</f>
        <v>0</v>
      </c>
      <c r="HL54" s="27"/>
      <c r="HN54" s="27"/>
      <c r="HP54" s="27"/>
    </row>
    <row r="55" spans="2:224" ht="15.6" customHeight="1" x14ac:dyDescent="0.2">
      <c r="C55" s="165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6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6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6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6"/>
      <c r="GD55" s="181"/>
      <c r="GE55" s="181"/>
      <c r="GF55" s="181"/>
      <c r="GG55" s="181"/>
      <c r="GH55" s="181"/>
      <c r="GI55" s="181"/>
      <c r="GJ55" s="181"/>
      <c r="GK55" s="181"/>
      <c r="GL55" s="181"/>
      <c r="GM55" s="181"/>
      <c r="GN55" s="181"/>
      <c r="GO55" s="181"/>
      <c r="GP55" s="186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6"/>
    </row>
    <row r="56" spans="2:224" ht="90.75" customHeight="1" x14ac:dyDescent="0.2">
      <c r="B56" s="6"/>
      <c r="C56" s="164" t="s">
        <v>6</v>
      </c>
      <c r="D56" s="171" t="s">
        <v>345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6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6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6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6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6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6"/>
      <c r="HI56" s="7"/>
      <c r="HJ56" s="32">
        <f>IF(SUM(E56:HI56)&gt;0,SUM(E56:HI56),0)</f>
        <v>0</v>
      </c>
    </row>
    <row r="57" spans="2:224" ht="18.600000000000001" customHeight="1" x14ac:dyDescent="0.2">
      <c r="C57" s="167"/>
      <c r="D57" s="5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6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6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6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6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6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6"/>
    </row>
    <row r="58" spans="2:224" ht="82.5" customHeight="1" x14ac:dyDescent="0.2">
      <c r="B58" s="6"/>
      <c r="C58" s="188" t="s">
        <v>328</v>
      </c>
      <c r="D58" s="232" t="s">
        <v>331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1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1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1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1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1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1"/>
      <c r="HI58" s="7"/>
      <c r="HJ58" s="32">
        <f>IF(SUM(E58:HI58)&gt;0,SUM(E58:HI58),0)</f>
        <v>0</v>
      </c>
    </row>
    <row r="59" spans="2:224" ht="18.600000000000001" customHeight="1" x14ac:dyDescent="0.2">
      <c r="C59" s="187"/>
      <c r="D59" s="14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8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8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8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8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8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8"/>
    </row>
    <row r="60" spans="2:224" ht="72" customHeight="1" x14ac:dyDescent="0.2">
      <c r="B60" s="6"/>
      <c r="C60" s="166" t="s">
        <v>8</v>
      </c>
      <c r="D60" s="231" t="s">
        <v>337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6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6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174"/>
      <c r="EN60" s="174"/>
      <c r="EO60" s="174"/>
      <c r="EP60" s="174"/>
      <c r="EQ60" s="174"/>
      <c r="ER60" s="174"/>
      <c r="ES60" s="174"/>
      <c r="ET60" s="174"/>
      <c r="EU60" s="174"/>
      <c r="EV60" s="174"/>
      <c r="EW60" s="174"/>
      <c r="EX60" s="174"/>
      <c r="EY60" s="174"/>
      <c r="EZ60" s="174"/>
      <c r="FA60" s="174"/>
      <c r="FB60" s="174"/>
      <c r="FC60" s="174"/>
      <c r="FD60" s="176"/>
      <c r="FE60" s="174"/>
      <c r="FF60" s="174"/>
      <c r="FG60" s="174"/>
      <c r="FH60" s="174"/>
      <c r="FI60" s="174"/>
      <c r="FJ60" s="174"/>
      <c r="FK60" s="174"/>
      <c r="FL60" s="174"/>
      <c r="FM60" s="174"/>
      <c r="FN60" s="174"/>
      <c r="FO60" s="174"/>
      <c r="FP60" s="174"/>
      <c r="FQ60" s="174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6"/>
      <c r="GD60" s="174"/>
      <c r="GE60" s="174"/>
      <c r="GF60" s="174"/>
      <c r="GG60" s="174"/>
      <c r="GH60" s="174"/>
      <c r="GI60" s="174"/>
      <c r="GJ60" s="174"/>
      <c r="GK60" s="174"/>
      <c r="GL60" s="174"/>
      <c r="GM60" s="174"/>
      <c r="GN60" s="174"/>
      <c r="GO60" s="174"/>
      <c r="GP60" s="176"/>
      <c r="GQ60" s="174"/>
      <c r="GR60" s="174"/>
      <c r="GS60" s="174"/>
      <c r="GT60" s="174"/>
      <c r="GU60" s="174"/>
      <c r="GV60" s="174"/>
      <c r="GW60" s="174"/>
      <c r="GX60" s="174"/>
      <c r="GY60" s="174"/>
      <c r="GZ60" s="174"/>
      <c r="HA60" s="174"/>
      <c r="HB60" s="174"/>
      <c r="HC60" s="174"/>
      <c r="HD60" s="174"/>
      <c r="HE60" s="174"/>
      <c r="HF60" s="174"/>
      <c r="HG60" s="174"/>
      <c r="HH60" s="176"/>
      <c r="HI60" s="7"/>
      <c r="HJ60" s="32">
        <f>IF(SUM(E60:HI60)&gt;0,SUM(E60:HI60),0)</f>
        <v>0</v>
      </c>
      <c r="HL60" s="27"/>
      <c r="HN60" s="27"/>
      <c r="HP60" s="27"/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3 E48:HH50 E52:HH52 E54:HH54 E56:HH56 E60:HH60" xr:uid="{00000000-0002-0000-0100-000000000000}">
      <formula1>0</formula1>
      <formula2>250000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F12"/>
  <sheetViews>
    <sheetView workbookViewId="0">
      <selection activeCell="E12" sqref="E12"/>
    </sheetView>
  </sheetViews>
  <sheetFormatPr defaultRowHeight="12.75" x14ac:dyDescent="0.2"/>
  <cols>
    <col min="1" max="1" width="17.7109375" customWidth="1"/>
    <col min="2" max="2" width="9.5703125" customWidth="1"/>
    <col min="3" max="3" width="27.28515625" customWidth="1"/>
    <col min="4" max="4" width="16.28515625" customWidth="1"/>
    <col min="5" max="5" width="16.42578125" customWidth="1"/>
    <col min="6" max="6" width="18" customWidth="1"/>
  </cols>
  <sheetData>
    <row r="1" spans="1:6" x14ac:dyDescent="0.2">
      <c r="A1" s="243" t="s">
        <v>367</v>
      </c>
      <c r="B1" s="239" t="s">
        <v>362</v>
      </c>
      <c r="C1" s="239" t="s">
        <v>363</v>
      </c>
      <c r="D1" s="239" t="s">
        <v>364</v>
      </c>
      <c r="E1" s="239" t="s">
        <v>365</v>
      </c>
    </row>
    <row r="2" spans="1:6" ht="15" x14ac:dyDescent="0.25">
      <c r="A2" s="235" t="s">
        <v>366</v>
      </c>
      <c r="B2" s="235" t="s">
        <v>368</v>
      </c>
      <c r="C2" s="236" t="s">
        <v>369</v>
      </c>
      <c r="D2" s="237" t="s">
        <v>370</v>
      </c>
      <c r="E2" s="238">
        <v>44825</v>
      </c>
      <c r="F2" t="s">
        <v>371</v>
      </c>
    </row>
    <row r="3" spans="1:6" ht="15" x14ac:dyDescent="0.25">
      <c r="A3" t="s">
        <v>374</v>
      </c>
      <c r="B3" s="240"/>
      <c r="C3" s="241" t="s">
        <v>376</v>
      </c>
      <c r="D3" s="240" t="s">
        <v>375</v>
      </c>
      <c r="E3" s="242">
        <v>45995</v>
      </c>
    </row>
    <row r="4" spans="1:6" ht="15" x14ac:dyDescent="0.25">
      <c r="A4" t="s">
        <v>372</v>
      </c>
      <c r="C4" t="s">
        <v>376</v>
      </c>
      <c r="D4" t="s">
        <v>375</v>
      </c>
      <c r="E4" s="242">
        <v>45995</v>
      </c>
    </row>
    <row r="5" spans="1:6" ht="15" x14ac:dyDescent="0.25">
      <c r="A5" t="s">
        <v>377</v>
      </c>
      <c r="C5" t="s">
        <v>378</v>
      </c>
      <c r="D5" t="s">
        <v>375</v>
      </c>
      <c r="E5" s="242">
        <v>45995</v>
      </c>
    </row>
    <row r="6" spans="1:6" ht="15" x14ac:dyDescent="0.25">
      <c r="A6" t="s">
        <v>382</v>
      </c>
      <c r="C6" t="s">
        <v>378</v>
      </c>
      <c r="D6" t="s">
        <v>375</v>
      </c>
      <c r="E6" s="242">
        <v>45995</v>
      </c>
    </row>
    <row r="7" spans="1:6" ht="15" x14ac:dyDescent="0.25">
      <c r="A7" t="s">
        <v>379</v>
      </c>
      <c r="C7" t="s">
        <v>378</v>
      </c>
      <c r="D7" t="s">
        <v>375</v>
      </c>
      <c r="E7" s="242">
        <v>45995</v>
      </c>
    </row>
    <row r="8" spans="1:6" ht="15" x14ac:dyDescent="0.25">
      <c r="A8" t="s">
        <v>380</v>
      </c>
      <c r="C8" t="s">
        <v>378</v>
      </c>
      <c r="D8" t="s">
        <v>375</v>
      </c>
      <c r="E8" s="242">
        <v>45995</v>
      </c>
    </row>
    <row r="9" spans="1:6" ht="15" x14ac:dyDescent="0.25">
      <c r="A9" t="s">
        <v>366</v>
      </c>
      <c r="C9" t="s">
        <v>378</v>
      </c>
      <c r="D9" t="s">
        <v>375</v>
      </c>
      <c r="E9" s="242">
        <v>45995</v>
      </c>
    </row>
    <row r="10" spans="1:6" ht="15" x14ac:dyDescent="0.25">
      <c r="A10" t="s">
        <v>381</v>
      </c>
      <c r="C10" t="s">
        <v>378</v>
      </c>
      <c r="D10" t="s">
        <v>375</v>
      </c>
      <c r="E10" s="242">
        <v>45995</v>
      </c>
    </row>
    <row r="11" spans="1:6" x14ac:dyDescent="0.2">
      <c r="A11" t="s">
        <v>386</v>
      </c>
      <c r="C11" t="s">
        <v>387</v>
      </c>
      <c r="D11" t="s">
        <v>370</v>
      </c>
      <c r="E11" s="244">
        <v>45995</v>
      </c>
      <c r="F11" t="s">
        <v>383</v>
      </c>
    </row>
    <row r="12" spans="1:6" x14ac:dyDescent="0.2">
      <c r="A12" t="s">
        <v>389</v>
      </c>
      <c r="C12" t="s">
        <v>390</v>
      </c>
      <c r="D12" t="s">
        <v>375</v>
      </c>
      <c r="E12" s="244">
        <v>46006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K62"/>
  <sheetViews>
    <sheetView zoomScale="55" zoomScaleNormal="55" workbookViewId="0">
      <pane xSplit="4" ySplit="2" topLeftCell="E3" activePane="bottomRight" state="frozen"/>
      <selection activeCell="GQ47" sqref="GQ47"/>
      <selection pane="topRight" activeCell="GQ47" sqref="GQ47"/>
      <selection pane="bottomLeft" activeCell="GQ47" sqref="GQ47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 customWidth="1"/>
    <col min="217" max="217" width="3.140625" style="1" customWidth="1"/>
    <col min="218" max="16384" width="9.140625" style="1"/>
  </cols>
  <sheetData>
    <row r="1" spans="1:219" ht="63.75" customHeight="1" x14ac:dyDescent="0.2">
      <c r="D1" s="55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56" t="s">
        <v>352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284</v>
      </c>
      <c r="HK2" s="38"/>
    </row>
    <row r="3" spans="1:219" s="2" customFormat="1" ht="39" customHeight="1" x14ac:dyDescent="0.2">
      <c r="A3" s="4"/>
      <c r="B3" s="4"/>
      <c r="C3" s="173" t="s">
        <v>0</v>
      </c>
      <c r="D3" s="17" t="s">
        <v>279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50"/>
      <c r="AQ3" s="40"/>
      <c r="AR3" s="40"/>
      <c r="AS3" s="40"/>
      <c r="AT3" s="40"/>
      <c r="AU3" s="40"/>
      <c r="AV3" s="40"/>
      <c r="AW3" s="40"/>
      <c r="AX3" s="40"/>
      <c r="AY3" s="40"/>
      <c r="AZ3" s="134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134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134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134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134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134"/>
      <c r="HI3" s="25"/>
      <c r="HJ3" s="143"/>
      <c r="HK3" s="16"/>
    </row>
    <row r="4" spans="1:219" s="9" customFormat="1" ht="25.5" customHeight="1" x14ac:dyDescent="0.2">
      <c r="A4" s="11"/>
      <c r="B4" s="13"/>
      <c r="C4" s="33" t="s">
        <v>1</v>
      </c>
      <c r="D4" s="42" t="s">
        <v>239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5"/>
      <c r="AP4" s="174"/>
      <c r="AQ4" s="175"/>
      <c r="AR4" s="174"/>
      <c r="AS4" s="174"/>
      <c r="AT4" s="174"/>
      <c r="AU4" s="174"/>
      <c r="AV4" s="174"/>
      <c r="AW4" s="174"/>
      <c r="AX4" s="174"/>
      <c r="AY4" s="174"/>
      <c r="AZ4" s="176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6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6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6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6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6"/>
      <c r="HI4" s="23"/>
      <c r="HJ4" s="32" t="str">
        <f t="shared" ref="HJ4:HJ43" si="0">IF(SUM(E4:HI4)&gt;0,SUM(E4:HI4),"")</f>
        <v/>
      </c>
      <c r="HK4" s="10"/>
    </row>
    <row r="5" spans="1:219" s="9" customFormat="1" ht="25.5" customHeight="1" x14ac:dyDescent="0.2">
      <c r="A5" s="11"/>
      <c r="B5" s="13"/>
      <c r="C5" s="33" t="s">
        <v>2</v>
      </c>
      <c r="D5" s="12" t="s">
        <v>240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5"/>
      <c r="AP5" s="174"/>
      <c r="AQ5" s="175"/>
      <c r="AR5" s="174"/>
      <c r="AS5" s="174"/>
      <c r="AT5" s="174"/>
      <c r="AU5" s="174"/>
      <c r="AV5" s="174"/>
      <c r="AW5" s="174"/>
      <c r="AX5" s="174"/>
      <c r="AY5" s="174"/>
      <c r="AZ5" s="176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6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6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6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6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6"/>
      <c r="HI5" s="23"/>
      <c r="HJ5" s="32" t="str">
        <f t="shared" si="0"/>
        <v/>
      </c>
      <c r="HK5" s="10"/>
    </row>
    <row r="6" spans="1:219" s="9" customFormat="1" ht="25.5" customHeight="1" x14ac:dyDescent="0.2">
      <c r="A6" s="11"/>
      <c r="B6" s="13"/>
      <c r="C6" s="33" t="s">
        <v>4</v>
      </c>
      <c r="D6" s="12" t="s">
        <v>241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5"/>
      <c r="AP6" s="174"/>
      <c r="AQ6" s="175"/>
      <c r="AR6" s="174"/>
      <c r="AS6" s="174"/>
      <c r="AT6" s="174"/>
      <c r="AU6" s="174"/>
      <c r="AV6" s="174"/>
      <c r="AW6" s="174"/>
      <c r="AX6" s="174"/>
      <c r="AY6" s="174"/>
      <c r="AZ6" s="176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6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6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6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6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6"/>
      <c r="HI6" s="23"/>
      <c r="HJ6" s="32" t="str">
        <f t="shared" si="0"/>
        <v/>
      </c>
      <c r="HK6" s="10"/>
    </row>
    <row r="7" spans="1:219" s="9" customFormat="1" ht="25.5" customHeight="1" x14ac:dyDescent="0.2">
      <c r="A7" s="11"/>
      <c r="B7" s="13"/>
      <c r="C7" s="33" t="s">
        <v>5</v>
      </c>
      <c r="D7" s="12" t="s">
        <v>242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5"/>
      <c r="AP7" s="174"/>
      <c r="AQ7" s="175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I7" s="23"/>
      <c r="HJ7" s="32" t="str">
        <f t="shared" si="0"/>
        <v/>
      </c>
      <c r="HK7" s="10"/>
    </row>
    <row r="8" spans="1:219" s="9" customFormat="1" ht="25.5" customHeight="1" x14ac:dyDescent="0.2">
      <c r="A8" s="11"/>
      <c r="B8" s="13"/>
      <c r="C8" s="33" t="s">
        <v>6</v>
      </c>
      <c r="D8" s="46" t="s">
        <v>243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5"/>
      <c r="AP8" s="174"/>
      <c r="AQ8" s="175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I8" s="23"/>
      <c r="HJ8" s="32" t="str">
        <f t="shared" si="0"/>
        <v/>
      </c>
      <c r="HK8" s="10"/>
    </row>
    <row r="9" spans="1:219" s="9" customFormat="1" ht="25.5" customHeight="1" x14ac:dyDescent="0.2">
      <c r="A9" s="11"/>
      <c r="B9" s="13"/>
      <c r="C9" s="33" t="s">
        <v>7</v>
      </c>
      <c r="D9" s="46" t="s">
        <v>244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5"/>
      <c r="AP9" s="174"/>
      <c r="AQ9" s="175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I9" s="23"/>
      <c r="HJ9" s="32" t="str">
        <f t="shared" si="0"/>
        <v/>
      </c>
      <c r="HK9" s="10"/>
    </row>
    <row r="10" spans="1:219" s="9" customFormat="1" ht="25.5" customHeight="1" x14ac:dyDescent="0.2">
      <c r="A10" s="11"/>
      <c r="B10" s="13"/>
      <c r="C10" s="33" t="s">
        <v>8</v>
      </c>
      <c r="D10" s="46" t="s">
        <v>245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5"/>
      <c r="AP10" s="174"/>
      <c r="AQ10" s="175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I10" s="23"/>
      <c r="HJ10" s="32" t="str">
        <f t="shared" si="0"/>
        <v/>
      </c>
      <c r="HK10" s="10"/>
    </row>
    <row r="11" spans="1:219" s="9" customFormat="1" ht="25.5" customHeight="1" x14ac:dyDescent="0.2">
      <c r="A11" s="11"/>
      <c r="B11" s="13"/>
      <c r="C11" s="33" t="s">
        <v>9</v>
      </c>
      <c r="D11" s="46" t="s">
        <v>246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5"/>
      <c r="AP11" s="174"/>
      <c r="AQ11" s="175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23"/>
      <c r="HJ11" s="32" t="str">
        <f t="shared" si="0"/>
        <v/>
      </c>
      <c r="HK11" s="10"/>
    </row>
    <row r="12" spans="1:219" s="9" customFormat="1" ht="25.5" customHeight="1" x14ac:dyDescent="0.2">
      <c r="A12" s="11"/>
      <c r="B12" s="13"/>
      <c r="C12" s="33" t="s">
        <v>10</v>
      </c>
      <c r="D12" s="46" t="s">
        <v>247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174"/>
      <c r="AQ12" s="175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23"/>
      <c r="HJ12" s="32" t="str">
        <f t="shared" si="0"/>
        <v/>
      </c>
      <c r="HK12" s="10"/>
    </row>
    <row r="13" spans="1:219" s="9" customFormat="1" ht="25.5" customHeight="1" x14ac:dyDescent="0.2">
      <c r="A13" s="11"/>
      <c r="B13" s="13"/>
      <c r="C13" s="33" t="s">
        <v>11</v>
      </c>
      <c r="D13" s="46" t="s">
        <v>248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74"/>
      <c r="AQ13" s="175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23"/>
      <c r="HJ13" s="32" t="str">
        <f t="shared" si="0"/>
        <v/>
      </c>
      <c r="HK13" s="10"/>
    </row>
    <row r="14" spans="1:219" s="9" customFormat="1" ht="25.5" customHeight="1" x14ac:dyDescent="0.2">
      <c r="A14" s="11"/>
      <c r="B14" s="13"/>
      <c r="C14" s="33" t="s">
        <v>12</v>
      </c>
      <c r="D14" s="46" t="s">
        <v>249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74"/>
      <c r="AQ14" s="175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23"/>
      <c r="HJ14" s="32" t="str">
        <f t="shared" si="0"/>
        <v/>
      </c>
      <c r="HK14" s="10"/>
    </row>
    <row r="15" spans="1:219" s="9" customFormat="1" ht="25.5" customHeight="1" x14ac:dyDescent="0.2">
      <c r="A15" s="11"/>
      <c r="B15" s="13"/>
      <c r="C15" s="33" t="s">
        <v>13</v>
      </c>
      <c r="D15" s="12" t="s">
        <v>250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5"/>
      <c r="AP15" s="174"/>
      <c r="AQ15" s="175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23"/>
      <c r="HJ15" s="32" t="str">
        <f t="shared" si="0"/>
        <v/>
      </c>
      <c r="HK15" s="10"/>
    </row>
    <row r="16" spans="1:219" s="9" customFormat="1" ht="25.5" customHeight="1" x14ac:dyDescent="0.2">
      <c r="A16" s="11"/>
      <c r="B16" s="13"/>
      <c r="C16" s="33" t="s">
        <v>14</v>
      </c>
      <c r="D16" s="12" t="s">
        <v>251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5"/>
      <c r="AP16" s="174"/>
      <c r="AQ16" s="175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23"/>
      <c r="HJ16" s="32" t="str">
        <f t="shared" si="0"/>
        <v/>
      </c>
      <c r="HK16" s="10"/>
    </row>
    <row r="17" spans="1:219" s="9" customFormat="1" ht="25.5" customHeight="1" x14ac:dyDescent="0.2">
      <c r="A17" s="11"/>
      <c r="B17" s="13"/>
      <c r="C17" s="33" t="s">
        <v>15</v>
      </c>
      <c r="D17" s="12" t="s">
        <v>252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5"/>
      <c r="AP17" s="174"/>
      <c r="AQ17" s="175"/>
      <c r="AR17" s="174"/>
      <c r="AS17" s="174"/>
      <c r="AT17" s="174"/>
      <c r="AU17" s="174"/>
      <c r="AV17" s="174"/>
      <c r="AW17" s="174"/>
      <c r="AX17" s="174"/>
      <c r="AY17" s="174"/>
      <c r="AZ17" s="176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6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6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6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6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6"/>
      <c r="HI17" s="23"/>
      <c r="HJ17" s="32" t="str">
        <f t="shared" si="0"/>
        <v/>
      </c>
      <c r="HK17" s="10"/>
    </row>
    <row r="18" spans="1:219" s="9" customFormat="1" ht="25.5" customHeight="1" x14ac:dyDescent="0.2">
      <c r="A18" s="11"/>
      <c r="B18" s="13"/>
      <c r="C18" s="33" t="s">
        <v>16</v>
      </c>
      <c r="D18" s="12" t="s">
        <v>253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5"/>
      <c r="AP18" s="174"/>
      <c r="AQ18" s="175"/>
      <c r="AR18" s="174"/>
      <c r="AS18" s="174"/>
      <c r="AT18" s="174"/>
      <c r="AU18" s="174"/>
      <c r="AV18" s="174"/>
      <c r="AW18" s="174"/>
      <c r="AX18" s="174"/>
      <c r="AY18" s="174"/>
      <c r="AZ18" s="176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6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6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6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6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6"/>
      <c r="HI18" s="23"/>
      <c r="HJ18" s="32" t="str">
        <f t="shared" si="0"/>
        <v/>
      </c>
      <c r="HK18" s="10"/>
    </row>
    <row r="19" spans="1:219" s="9" customFormat="1" ht="25.5" customHeight="1" x14ac:dyDescent="0.2">
      <c r="A19" s="11"/>
      <c r="B19" s="13"/>
      <c r="C19" s="33" t="s">
        <v>17</v>
      </c>
      <c r="D19" s="12" t="s">
        <v>254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5"/>
      <c r="AP19" s="174"/>
      <c r="AQ19" s="175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23"/>
      <c r="HJ19" s="32" t="str">
        <f t="shared" si="0"/>
        <v/>
      </c>
      <c r="HK19" s="10"/>
    </row>
    <row r="20" spans="1:219" s="9" customFormat="1" ht="25.5" customHeight="1" x14ac:dyDescent="0.2">
      <c r="A20" s="11"/>
      <c r="B20" s="13"/>
      <c r="C20" s="33" t="s">
        <v>18</v>
      </c>
      <c r="D20" s="12" t="s">
        <v>255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5"/>
      <c r="AP20" s="174"/>
      <c r="AQ20" s="175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23"/>
      <c r="HJ20" s="32" t="str">
        <f t="shared" si="0"/>
        <v/>
      </c>
      <c r="HK20" s="10"/>
    </row>
    <row r="21" spans="1:219" s="9" customFormat="1" ht="25.5" customHeight="1" x14ac:dyDescent="0.2">
      <c r="A21" s="11"/>
      <c r="B21" s="13"/>
      <c r="C21" s="33" t="s">
        <v>19</v>
      </c>
      <c r="D21" s="12" t="s">
        <v>256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5"/>
      <c r="AP21" s="174"/>
      <c r="AQ21" s="175"/>
      <c r="AR21" s="174"/>
      <c r="AS21" s="174"/>
      <c r="AT21" s="174"/>
      <c r="AU21" s="174"/>
      <c r="AV21" s="174"/>
      <c r="AW21" s="174"/>
      <c r="AX21" s="174"/>
      <c r="AY21" s="174"/>
      <c r="AZ21" s="176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6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6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6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6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6"/>
      <c r="HI21" s="23"/>
      <c r="HJ21" s="32" t="str">
        <f t="shared" si="0"/>
        <v/>
      </c>
      <c r="HK21" s="10"/>
    </row>
    <row r="22" spans="1:219" s="9" customFormat="1" ht="25.5" customHeight="1" x14ac:dyDescent="0.2">
      <c r="A22" s="11"/>
      <c r="B22" s="13"/>
      <c r="C22" s="33" t="s">
        <v>20</v>
      </c>
      <c r="D22" s="12" t="s">
        <v>257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5"/>
      <c r="AP22" s="174"/>
      <c r="AQ22" s="175"/>
      <c r="AR22" s="174"/>
      <c r="AS22" s="174"/>
      <c r="AT22" s="174"/>
      <c r="AU22" s="174"/>
      <c r="AV22" s="174"/>
      <c r="AW22" s="174"/>
      <c r="AX22" s="174"/>
      <c r="AY22" s="174"/>
      <c r="AZ22" s="176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6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6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6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6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6"/>
      <c r="HI22" s="23"/>
      <c r="HJ22" s="32" t="str">
        <f t="shared" si="0"/>
        <v/>
      </c>
      <c r="HK22" s="10"/>
    </row>
    <row r="23" spans="1:219" s="9" customFormat="1" ht="25.5" customHeight="1" x14ac:dyDescent="0.2">
      <c r="A23" s="11"/>
      <c r="B23" s="13"/>
      <c r="C23" s="33" t="s">
        <v>21</v>
      </c>
      <c r="D23" s="12" t="s">
        <v>258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5"/>
      <c r="AP23" s="174"/>
      <c r="AQ23" s="175"/>
      <c r="AR23" s="174"/>
      <c r="AS23" s="174"/>
      <c r="AT23" s="174"/>
      <c r="AU23" s="174"/>
      <c r="AV23" s="174"/>
      <c r="AW23" s="174"/>
      <c r="AX23" s="174"/>
      <c r="AY23" s="174"/>
      <c r="AZ23" s="176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6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6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6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6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6"/>
      <c r="HI23" s="23"/>
      <c r="HJ23" s="32" t="str">
        <f t="shared" si="0"/>
        <v/>
      </c>
      <c r="HK23" s="10"/>
    </row>
    <row r="24" spans="1:219" s="9" customFormat="1" ht="25.5" customHeight="1" x14ac:dyDescent="0.2">
      <c r="A24" s="11"/>
      <c r="B24" s="13"/>
      <c r="C24" s="33" t="s">
        <v>22</v>
      </c>
      <c r="D24" s="12" t="s">
        <v>259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P24" s="174"/>
      <c r="AQ24" s="175"/>
      <c r="AR24" s="174"/>
      <c r="AS24" s="174"/>
      <c r="AT24" s="174"/>
      <c r="AU24" s="174"/>
      <c r="AV24" s="174"/>
      <c r="AW24" s="174"/>
      <c r="AX24" s="174"/>
      <c r="AY24" s="174"/>
      <c r="AZ24" s="176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6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6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6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6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6"/>
      <c r="HI24" s="23"/>
      <c r="HJ24" s="32" t="str">
        <f t="shared" si="0"/>
        <v/>
      </c>
      <c r="HK24" s="10"/>
    </row>
    <row r="25" spans="1:219" s="9" customFormat="1" ht="25.5" customHeight="1" x14ac:dyDescent="0.2">
      <c r="A25" s="11"/>
      <c r="B25" s="13"/>
      <c r="C25" s="33" t="s">
        <v>23</v>
      </c>
      <c r="D25" s="12" t="s">
        <v>260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5"/>
      <c r="AP25" s="174"/>
      <c r="AQ25" s="175"/>
      <c r="AR25" s="174"/>
      <c r="AS25" s="174"/>
      <c r="AT25" s="174"/>
      <c r="AU25" s="174"/>
      <c r="AV25" s="174"/>
      <c r="AW25" s="174"/>
      <c r="AX25" s="174"/>
      <c r="AY25" s="174"/>
      <c r="AZ25" s="176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6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6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6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6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6"/>
      <c r="HI25" s="23"/>
      <c r="HJ25" s="32" t="str">
        <f t="shared" si="0"/>
        <v/>
      </c>
      <c r="HK25" s="10"/>
    </row>
    <row r="26" spans="1:219" s="9" customFormat="1" ht="25.5" customHeight="1" x14ac:dyDescent="0.2">
      <c r="A26" s="11"/>
      <c r="B26" s="13"/>
      <c r="C26" s="33" t="s">
        <v>24</v>
      </c>
      <c r="D26" s="12" t="s">
        <v>261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5"/>
      <c r="AP26" s="174"/>
      <c r="AQ26" s="175"/>
      <c r="AR26" s="174"/>
      <c r="AS26" s="174"/>
      <c r="AT26" s="174"/>
      <c r="AU26" s="174"/>
      <c r="AV26" s="174"/>
      <c r="AW26" s="174"/>
      <c r="AX26" s="174"/>
      <c r="AY26" s="174"/>
      <c r="AZ26" s="176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6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6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6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6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6"/>
      <c r="HI26" s="23"/>
      <c r="HJ26" s="32" t="str">
        <f t="shared" si="0"/>
        <v/>
      </c>
      <c r="HK26" s="10"/>
    </row>
    <row r="27" spans="1:219" s="9" customFormat="1" ht="25.5" customHeight="1" x14ac:dyDescent="0.2">
      <c r="A27" s="11"/>
      <c r="B27" s="13"/>
      <c r="C27" s="33" t="s">
        <v>25</v>
      </c>
      <c r="D27" s="12" t="s">
        <v>262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5"/>
      <c r="AP27" s="174"/>
      <c r="AQ27" s="175"/>
      <c r="AR27" s="174"/>
      <c r="AS27" s="174"/>
      <c r="AT27" s="174"/>
      <c r="AU27" s="174"/>
      <c r="AV27" s="174"/>
      <c r="AW27" s="174"/>
      <c r="AX27" s="174"/>
      <c r="AY27" s="174"/>
      <c r="AZ27" s="176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6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6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6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6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6"/>
      <c r="HI27" s="23"/>
      <c r="HJ27" s="32" t="str">
        <f t="shared" si="0"/>
        <v/>
      </c>
      <c r="HK27" s="10"/>
    </row>
    <row r="28" spans="1:219" s="9" customFormat="1" ht="25.5" customHeight="1" x14ac:dyDescent="0.2">
      <c r="A28" s="11"/>
      <c r="B28" s="13"/>
      <c r="C28" s="33" t="s">
        <v>26</v>
      </c>
      <c r="D28" s="12" t="s">
        <v>263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5"/>
      <c r="AP28" s="174"/>
      <c r="AQ28" s="175"/>
      <c r="AR28" s="174"/>
      <c r="AS28" s="174"/>
      <c r="AT28" s="174"/>
      <c r="AU28" s="174"/>
      <c r="AV28" s="174"/>
      <c r="AW28" s="174"/>
      <c r="AX28" s="174"/>
      <c r="AY28" s="174"/>
      <c r="AZ28" s="176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6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6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6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6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6"/>
      <c r="HI28" s="23"/>
      <c r="HJ28" s="32" t="str">
        <f t="shared" si="0"/>
        <v/>
      </c>
      <c r="HK28" s="10"/>
    </row>
    <row r="29" spans="1:219" s="9" customFormat="1" ht="25.5" customHeight="1" x14ac:dyDescent="0.2">
      <c r="A29" s="11"/>
      <c r="B29" s="13"/>
      <c r="C29" s="33" t="s">
        <v>27</v>
      </c>
      <c r="D29" s="12" t="s">
        <v>264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5"/>
      <c r="AP29" s="174"/>
      <c r="AQ29" s="175"/>
      <c r="AR29" s="174"/>
      <c r="AS29" s="174"/>
      <c r="AT29" s="174"/>
      <c r="AU29" s="174"/>
      <c r="AV29" s="174"/>
      <c r="AW29" s="174"/>
      <c r="AX29" s="174"/>
      <c r="AY29" s="174"/>
      <c r="AZ29" s="176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6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6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6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6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6"/>
      <c r="HI29" s="23"/>
      <c r="HJ29" s="32" t="str">
        <f t="shared" si="0"/>
        <v/>
      </c>
      <c r="HK29" s="10"/>
    </row>
    <row r="30" spans="1:219" s="9" customFormat="1" ht="25.5" customHeight="1" x14ac:dyDescent="0.2">
      <c r="A30" s="11"/>
      <c r="B30" s="13"/>
      <c r="C30" s="33" t="s">
        <v>28</v>
      </c>
      <c r="D30" s="12" t="s">
        <v>265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5"/>
      <c r="AP30" s="174"/>
      <c r="AQ30" s="175"/>
      <c r="AR30" s="174"/>
      <c r="AS30" s="174"/>
      <c r="AT30" s="174"/>
      <c r="AU30" s="174"/>
      <c r="AV30" s="174"/>
      <c r="AW30" s="174"/>
      <c r="AX30" s="174"/>
      <c r="AY30" s="174"/>
      <c r="AZ30" s="176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6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6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6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6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6"/>
      <c r="HI30" s="23"/>
      <c r="HJ30" s="32" t="str">
        <f t="shared" si="0"/>
        <v/>
      </c>
      <c r="HK30" s="10"/>
    </row>
    <row r="31" spans="1:219" s="9" customFormat="1" ht="25.5" customHeight="1" x14ac:dyDescent="0.2">
      <c r="A31" s="11"/>
      <c r="B31" s="13"/>
      <c r="C31" s="33" t="s">
        <v>29</v>
      </c>
      <c r="D31" s="12" t="s">
        <v>266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5"/>
      <c r="AP31" s="174"/>
      <c r="AQ31" s="175"/>
      <c r="AR31" s="174"/>
      <c r="AS31" s="174"/>
      <c r="AT31" s="174"/>
      <c r="AU31" s="174"/>
      <c r="AV31" s="174"/>
      <c r="AW31" s="174"/>
      <c r="AX31" s="174"/>
      <c r="AY31" s="174"/>
      <c r="AZ31" s="176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6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6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6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6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6"/>
      <c r="HI31" s="23"/>
      <c r="HJ31" s="32" t="str">
        <f t="shared" si="0"/>
        <v/>
      </c>
      <c r="HK31" s="10"/>
    </row>
    <row r="32" spans="1:219" s="9" customFormat="1" ht="25.5" customHeight="1" x14ac:dyDescent="0.2">
      <c r="A32" s="11"/>
      <c r="B32" s="13"/>
      <c r="C32" s="33" t="s">
        <v>30</v>
      </c>
      <c r="D32" s="12" t="s">
        <v>267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5"/>
      <c r="AP32" s="174"/>
      <c r="AQ32" s="175"/>
      <c r="AR32" s="174"/>
      <c r="AS32" s="174"/>
      <c r="AT32" s="174"/>
      <c r="AU32" s="174"/>
      <c r="AV32" s="174"/>
      <c r="AW32" s="174"/>
      <c r="AX32" s="174"/>
      <c r="AY32" s="174"/>
      <c r="AZ32" s="176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6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6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6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6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6"/>
      <c r="HI32" s="23"/>
      <c r="HJ32" s="32" t="str">
        <f t="shared" si="0"/>
        <v/>
      </c>
      <c r="HK32" s="10"/>
    </row>
    <row r="33" spans="1:219" s="9" customFormat="1" ht="25.5" customHeight="1" x14ac:dyDescent="0.2">
      <c r="A33" s="11"/>
      <c r="B33" s="13"/>
      <c r="C33" s="33" t="s">
        <v>31</v>
      </c>
      <c r="D33" s="12" t="s">
        <v>268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5"/>
      <c r="AP33" s="174"/>
      <c r="AQ33" s="175"/>
      <c r="AR33" s="174"/>
      <c r="AS33" s="174"/>
      <c r="AT33" s="174"/>
      <c r="AU33" s="174"/>
      <c r="AV33" s="174"/>
      <c r="AW33" s="174"/>
      <c r="AX33" s="174"/>
      <c r="AY33" s="174"/>
      <c r="AZ33" s="176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6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6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6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6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6"/>
      <c r="HI33" s="23"/>
      <c r="HJ33" s="32" t="str">
        <f t="shared" si="0"/>
        <v/>
      </c>
      <c r="HK33" s="10"/>
    </row>
    <row r="34" spans="1:219" s="9" customFormat="1" ht="25.5" customHeight="1" x14ac:dyDescent="0.2">
      <c r="A34" s="11"/>
      <c r="B34" s="13"/>
      <c r="C34" s="33" t="s">
        <v>32</v>
      </c>
      <c r="D34" s="12" t="s">
        <v>269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5"/>
      <c r="AP34" s="174"/>
      <c r="AQ34" s="175"/>
      <c r="AR34" s="174"/>
      <c r="AS34" s="174"/>
      <c r="AT34" s="174"/>
      <c r="AU34" s="174"/>
      <c r="AV34" s="174"/>
      <c r="AW34" s="174"/>
      <c r="AX34" s="174"/>
      <c r="AY34" s="174"/>
      <c r="AZ34" s="176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6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6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6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6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6"/>
      <c r="HI34" s="23"/>
      <c r="HJ34" s="32" t="str">
        <f t="shared" si="0"/>
        <v/>
      </c>
      <c r="HK34" s="10"/>
    </row>
    <row r="35" spans="1:219" s="9" customFormat="1" ht="25.5" customHeight="1" x14ac:dyDescent="0.2">
      <c r="A35" s="11"/>
      <c r="B35" s="13"/>
      <c r="C35" s="33" t="s">
        <v>33</v>
      </c>
      <c r="D35" s="12" t="s">
        <v>270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5"/>
      <c r="AP35" s="174"/>
      <c r="AQ35" s="175"/>
      <c r="AR35" s="174"/>
      <c r="AS35" s="174"/>
      <c r="AT35" s="174"/>
      <c r="AU35" s="174"/>
      <c r="AV35" s="174"/>
      <c r="AW35" s="174"/>
      <c r="AX35" s="174"/>
      <c r="AY35" s="174"/>
      <c r="AZ35" s="176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6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6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6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6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6"/>
      <c r="HI35" s="23"/>
      <c r="HJ35" s="32" t="str">
        <f t="shared" si="0"/>
        <v/>
      </c>
      <c r="HK35" s="10"/>
    </row>
    <row r="36" spans="1:219" s="9" customFormat="1" ht="25.5" customHeight="1" x14ac:dyDescent="0.2">
      <c r="A36" s="11"/>
      <c r="B36" s="13"/>
      <c r="C36" s="33" t="s">
        <v>34</v>
      </c>
      <c r="D36" s="12" t="s">
        <v>271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5"/>
      <c r="AP36" s="174"/>
      <c r="AQ36" s="175"/>
      <c r="AR36" s="174"/>
      <c r="AS36" s="174"/>
      <c r="AT36" s="174"/>
      <c r="AU36" s="174"/>
      <c r="AV36" s="174"/>
      <c r="AW36" s="174"/>
      <c r="AX36" s="174"/>
      <c r="AY36" s="174"/>
      <c r="AZ36" s="176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6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6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6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6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6"/>
      <c r="HI36" s="23"/>
      <c r="HJ36" s="32" t="str">
        <f t="shared" si="0"/>
        <v/>
      </c>
      <c r="HK36" s="10"/>
    </row>
    <row r="37" spans="1:219" s="9" customFormat="1" ht="25.5" customHeight="1" x14ac:dyDescent="0.2">
      <c r="A37" s="11"/>
      <c r="B37" s="13"/>
      <c r="C37" s="33" t="s">
        <v>35</v>
      </c>
      <c r="D37" s="12" t="s">
        <v>272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5"/>
      <c r="AP37" s="174"/>
      <c r="AQ37" s="175"/>
      <c r="AR37" s="174"/>
      <c r="AS37" s="174"/>
      <c r="AT37" s="174"/>
      <c r="AU37" s="174"/>
      <c r="AV37" s="174"/>
      <c r="AW37" s="174"/>
      <c r="AX37" s="174"/>
      <c r="AY37" s="174"/>
      <c r="AZ37" s="176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6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6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6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6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6"/>
      <c r="HI37" s="23"/>
      <c r="HJ37" s="32" t="str">
        <f t="shared" si="0"/>
        <v/>
      </c>
      <c r="HK37" s="10"/>
    </row>
    <row r="38" spans="1:219" s="9" customFormat="1" ht="25.5" customHeight="1" x14ac:dyDescent="0.2">
      <c r="A38" s="11"/>
      <c r="B38" s="13"/>
      <c r="C38" s="33" t="s">
        <v>36</v>
      </c>
      <c r="D38" s="12" t="s">
        <v>273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5"/>
      <c r="AP38" s="174"/>
      <c r="AQ38" s="175"/>
      <c r="AR38" s="174"/>
      <c r="AS38" s="174"/>
      <c r="AT38" s="174"/>
      <c r="AU38" s="174"/>
      <c r="AV38" s="174"/>
      <c r="AW38" s="174"/>
      <c r="AX38" s="174"/>
      <c r="AY38" s="174"/>
      <c r="AZ38" s="176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6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6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6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6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6"/>
      <c r="HI38" s="23" t="s">
        <v>3</v>
      </c>
      <c r="HJ38" s="32" t="str">
        <f t="shared" si="0"/>
        <v/>
      </c>
      <c r="HK38" s="10"/>
    </row>
    <row r="39" spans="1:219" s="9" customFormat="1" ht="25.5" customHeight="1" x14ac:dyDescent="0.2">
      <c r="A39" s="11"/>
      <c r="B39" s="13"/>
      <c r="C39" s="33" t="s">
        <v>37</v>
      </c>
      <c r="D39" s="12" t="s">
        <v>274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5"/>
      <c r="AP39" s="174"/>
      <c r="AQ39" s="175"/>
      <c r="AR39" s="174"/>
      <c r="AS39" s="174"/>
      <c r="AT39" s="174"/>
      <c r="AU39" s="174"/>
      <c r="AV39" s="174"/>
      <c r="AW39" s="174"/>
      <c r="AX39" s="174"/>
      <c r="AY39" s="174"/>
      <c r="AZ39" s="176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6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6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6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6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6"/>
      <c r="HI39" s="23"/>
      <c r="HJ39" s="32" t="str">
        <f t="shared" si="0"/>
        <v/>
      </c>
      <c r="HK39" s="10"/>
    </row>
    <row r="40" spans="1:219" s="9" customFormat="1" ht="25.5" customHeight="1" x14ac:dyDescent="0.2">
      <c r="A40" s="11"/>
      <c r="B40" s="13"/>
      <c r="C40" s="33" t="s">
        <v>38</v>
      </c>
      <c r="D40" s="12" t="s">
        <v>275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5"/>
      <c r="AP40" s="174"/>
      <c r="AQ40" s="175"/>
      <c r="AR40" s="174"/>
      <c r="AS40" s="174"/>
      <c r="AT40" s="174"/>
      <c r="AU40" s="174"/>
      <c r="AV40" s="174"/>
      <c r="AW40" s="174"/>
      <c r="AX40" s="174"/>
      <c r="AY40" s="174"/>
      <c r="AZ40" s="176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6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6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6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6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6"/>
      <c r="HI40" s="23" t="s">
        <v>3</v>
      </c>
      <c r="HJ40" s="32" t="str">
        <f t="shared" si="0"/>
        <v/>
      </c>
      <c r="HK40" s="10"/>
    </row>
    <row r="41" spans="1:219" s="9" customFormat="1" ht="25.5" customHeight="1" x14ac:dyDescent="0.2">
      <c r="A41" s="11"/>
      <c r="B41" s="13"/>
      <c r="C41" s="33" t="s">
        <v>39</v>
      </c>
      <c r="D41" s="12" t="s">
        <v>276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5"/>
      <c r="AP41" s="174"/>
      <c r="AQ41" s="175"/>
      <c r="AR41" s="174"/>
      <c r="AS41" s="174"/>
      <c r="AT41" s="174"/>
      <c r="AU41" s="174"/>
      <c r="AV41" s="174"/>
      <c r="AW41" s="174"/>
      <c r="AX41" s="174"/>
      <c r="AY41" s="174"/>
      <c r="AZ41" s="176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6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/>
      <c r="EW41" s="174"/>
      <c r="EX41" s="174"/>
      <c r="EY41" s="174"/>
      <c r="EZ41" s="174"/>
      <c r="FA41" s="174"/>
      <c r="FB41" s="174"/>
      <c r="FC41" s="174"/>
      <c r="FD41" s="176"/>
      <c r="FE41" s="174"/>
      <c r="FF41" s="174"/>
      <c r="FG41" s="174"/>
      <c r="FH41" s="174"/>
      <c r="FI41" s="174"/>
      <c r="FJ41" s="174"/>
      <c r="FK41" s="174"/>
      <c r="FL41" s="174"/>
      <c r="FM41" s="174"/>
      <c r="FN41" s="174"/>
      <c r="FO41" s="174"/>
      <c r="FP41" s="174"/>
      <c r="FQ41" s="174"/>
      <c r="FR41" s="174"/>
      <c r="FS41" s="174"/>
      <c r="FT41" s="174"/>
      <c r="FU41" s="174"/>
      <c r="FV41" s="174"/>
      <c r="FW41" s="174"/>
      <c r="FX41" s="174"/>
      <c r="FY41" s="174"/>
      <c r="FZ41" s="174"/>
      <c r="GA41" s="174"/>
      <c r="GB41" s="174"/>
      <c r="GC41" s="176"/>
      <c r="GD41" s="174"/>
      <c r="GE41" s="174"/>
      <c r="GF41" s="174"/>
      <c r="GG41" s="174"/>
      <c r="GH41" s="174"/>
      <c r="GI41" s="174"/>
      <c r="GJ41" s="174"/>
      <c r="GK41" s="174"/>
      <c r="GL41" s="174"/>
      <c r="GM41" s="174"/>
      <c r="GN41" s="174"/>
      <c r="GO41" s="174"/>
      <c r="GP41" s="176"/>
      <c r="GQ41" s="174"/>
      <c r="GR41" s="174"/>
      <c r="GS41" s="174"/>
      <c r="GT41" s="174"/>
      <c r="GU41" s="174"/>
      <c r="GV41" s="174"/>
      <c r="GW41" s="174"/>
      <c r="GX41" s="174"/>
      <c r="GY41" s="174"/>
      <c r="GZ41" s="174"/>
      <c r="HA41" s="174"/>
      <c r="HB41" s="174"/>
      <c r="HC41" s="174"/>
      <c r="HD41" s="174"/>
      <c r="HE41" s="174"/>
      <c r="HF41" s="174"/>
      <c r="HG41" s="174"/>
      <c r="HH41" s="176"/>
      <c r="HI41" s="23" t="s">
        <v>3</v>
      </c>
      <c r="HJ41" s="32" t="str">
        <f t="shared" si="0"/>
        <v/>
      </c>
      <c r="HK41" s="10"/>
    </row>
    <row r="42" spans="1:219" s="9" customFormat="1" ht="25.5" customHeight="1" x14ac:dyDescent="0.2">
      <c r="A42" s="11"/>
      <c r="B42" s="13"/>
      <c r="C42" s="43" t="s">
        <v>40</v>
      </c>
      <c r="D42" s="12" t="s">
        <v>277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5"/>
      <c r="AP42" s="174"/>
      <c r="AQ42" s="175"/>
      <c r="AR42" s="174"/>
      <c r="AS42" s="174"/>
      <c r="AT42" s="174"/>
      <c r="AU42" s="174"/>
      <c r="AV42" s="174"/>
      <c r="AW42" s="174"/>
      <c r="AX42" s="174"/>
      <c r="AY42" s="174"/>
      <c r="AZ42" s="176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6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6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  <c r="GA42" s="174"/>
      <c r="GB42" s="174"/>
      <c r="GC42" s="176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6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6"/>
      <c r="HI42" s="23" t="s">
        <v>3</v>
      </c>
      <c r="HJ42" s="32" t="str">
        <f t="shared" si="0"/>
        <v/>
      </c>
      <c r="HK42" s="10"/>
    </row>
    <row r="43" spans="1:219" s="9" customFormat="1" ht="25.5" customHeight="1" x14ac:dyDescent="0.2">
      <c r="A43" s="11"/>
      <c r="B43" s="13"/>
      <c r="C43" s="43" t="s">
        <v>3</v>
      </c>
      <c r="D43" s="12" t="s">
        <v>278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5"/>
      <c r="AP43" s="174"/>
      <c r="AQ43" s="175"/>
      <c r="AR43" s="174"/>
      <c r="AS43" s="174"/>
      <c r="AT43" s="174"/>
      <c r="AU43" s="174"/>
      <c r="AV43" s="174"/>
      <c r="AW43" s="174"/>
      <c r="AX43" s="174"/>
      <c r="AY43" s="174"/>
      <c r="AZ43" s="176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6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6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6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6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6"/>
      <c r="HI43" s="23" t="s">
        <v>3</v>
      </c>
      <c r="HJ43" s="32" t="str">
        <f t="shared" si="0"/>
        <v/>
      </c>
      <c r="HK43" s="10"/>
    </row>
    <row r="44" spans="1:219" x14ac:dyDescent="0.2">
      <c r="A44" s="3"/>
      <c r="B44" s="3"/>
      <c r="C44" s="47"/>
      <c r="D44" s="14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8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8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8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8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8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8"/>
      <c r="HI44" s="21"/>
      <c r="HJ44" s="26"/>
    </row>
    <row r="45" spans="1:219" s="9" customFormat="1" ht="18.75" customHeight="1" x14ac:dyDescent="0.2">
      <c r="C45" s="145"/>
      <c r="D45" s="146" t="s">
        <v>282</v>
      </c>
      <c r="E45" s="179" t="str">
        <f t="shared" ref="E45:BP45" si="1">IF(SUM(E4:E43)&gt;0,SUM(E4:E43),"")</f>
        <v/>
      </c>
      <c r="F45" s="179" t="str">
        <f t="shared" si="1"/>
        <v/>
      </c>
      <c r="G45" s="179" t="str">
        <f t="shared" si="1"/>
        <v/>
      </c>
      <c r="H45" s="179" t="str">
        <f t="shared" si="1"/>
        <v/>
      </c>
      <c r="I45" s="179" t="str">
        <f t="shared" si="1"/>
        <v/>
      </c>
      <c r="J45" s="179" t="str">
        <f t="shared" si="1"/>
        <v/>
      </c>
      <c r="K45" s="179" t="str">
        <f t="shared" si="1"/>
        <v/>
      </c>
      <c r="L45" s="179" t="str">
        <f t="shared" si="1"/>
        <v/>
      </c>
      <c r="M45" s="179" t="str">
        <f t="shared" si="1"/>
        <v/>
      </c>
      <c r="N45" s="179" t="str">
        <f t="shared" si="1"/>
        <v/>
      </c>
      <c r="O45" s="179" t="str">
        <f t="shared" si="1"/>
        <v/>
      </c>
      <c r="P45" s="179" t="str">
        <f t="shared" si="1"/>
        <v/>
      </c>
      <c r="Q45" s="179" t="str">
        <f t="shared" si="1"/>
        <v/>
      </c>
      <c r="R45" s="179" t="str">
        <f t="shared" si="1"/>
        <v/>
      </c>
      <c r="S45" s="179" t="str">
        <f t="shared" si="1"/>
        <v/>
      </c>
      <c r="T45" s="179" t="str">
        <f t="shared" si="1"/>
        <v/>
      </c>
      <c r="U45" s="179" t="str">
        <f t="shared" si="1"/>
        <v/>
      </c>
      <c r="V45" s="179" t="str">
        <f t="shared" si="1"/>
        <v/>
      </c>
      <c r="W45" s="179" t="str">
        <f t="shared" si="1"/>
        <v/>
      </c>
      <c r="X45" s="179" t="str">
        <f t="shared" si="1"/>
        <v/>
      </c>
      <c r="Y45" s="179" t="str">
        <f t="shared" si="1"/>
        <v/>
      </c>
      <c r="Z45" s="179" t="str">
        <f t="shared" si="1"/>
        <v/>
      </c>
      <c r="AA45" s="179" t="str">
        <f t="shared" si="1"/>
        <v/>
      </c>
      <c r="AB45" s="179" t="str">
        <f t="shared" si="1"/>
        <v/>
      </c>
      <c r="AC45" s="179" t="str">
        <f t="shared" si="1"/>
        <v/>
      </c>
      <c r="AD45" s="179" t="str">
        <f t="shared" si="1"/>
        <v/>
      </c>
      <c r="AE45" s="179" t="str">
        <f t="shared" si="1"/>
        <v/>
      </c>
      <c r="AF45" s="179" t="str">
        <f t="shared" si="1"/>
        <v/>
      </c>
      <c r="AG45" s="179" t="str">
        <f t="shared" si="1"/>
        <v/>
      </c>
      <c r="AH45" s="179" t="str">
        <f t="shared" si="1"/>
        <v/>
      </c>
      <c r="AI45" s="179" t="str">
        <f t="shared" si="1"/>
        <v/>
      </c>
      <c r="AJ45" s="179" t="str">
        <f t="shared" si="1"/>
        <v/>
      </c>
      <c r="AK45" s="179" t="str">
        <f t="shared" si="1"/>
        <v/>
      </c>
      <c r="AL45" s="179" t="str">
        <f t="shared" si="1"/>
        <v/>
      </c>
      <c r="AM45" s="179" t="str">
        <f t="shared" si="1"/>
        <v/>
      </c>
      <c r="AN45" s="179" t="str">
        <f t="shared" si="1"/>
        <v/>
      </c>
      <c r="AO45" s="179" t="str">
        <f t="shared" si="1"/>
        <v/>
      </c>
      <c r="AP45" s="179" t="str">
        <f t="shared" si="1"/>
        <v/>
      </c>
      <c r="AQ45" s="179" t="str">
        <f t="shared" si="1"/>
        <v/>
      </c>
      <c r="AR45" s="179" t="str">
        <f t="shared" si="1"/>
        <v/>
      </c>
      <c r="AS45" s="179" t="str">
        <f t="shared" si="1"/>
        <v/>
      </c>
      <c r="AT45" s="179" t="str">
        <f t="shared" si="1"/>
        <v/>
      </c>
      <c r="AU45" s="179" t="str">
        <f t="shared" si="1"/>
        <v/>
      </c>
      <c r="AV45" s="179" t="str">
        <f t="shared" si="1"/>
        <v/>
      </c>
      <c r="AW45" s="179" t="str">
        <f t="shared" si="1"/>
        <v/>
      </c>
      <c r="AX45" s="179" t="str">
        <f t="shared" si="1"/>
        <v/>
      </c>
      <c r="AY45" s="179" t="str">
        <f t="shared" si="1"/>
        <v/>
      </c>
      <c r="AZ45" s="179"/>
      <c r="BA45" s="179" t="str">
        <f t="shared" si="1"/>
        <v/>
      </c>
      <c r="BB45" s="179" t="str">
        <f t="shared" si="1"/>
        <v/>
      </c>
      <c r="BC45" s="179" t="str">
        <f t="shared" si="1"/>
        <v/>
      </c>
      <c r="BD45" s="179" t="str">
        <f t="shared" si="1"/>
        <v/>
      </c>
      <c r="BE45" s="179" t="str">
        <f t="shared" si="1"/>
        <v/>
      </c>
      <c r="BF45" s="179" t="str">
        <f t="shared" si="1"/>
        <v/>
      </c>
      <c r="BG45" s="179" t="str">
        <f t="shared" si="1"/>
        <v/>
      </c>
      <c r="BH45" s="179" t="str">
        <f t="shared" si="1"/>
        <v/>
      </c>
      <c r="BI45" s="179" t="str">
        <f t="shared" si="1"/>
        <v/>
      </c>
      <c r="BJ45" s="179" t="str">
        <f t="shared" si="1"/>
        <v/>
      </c>
      <c r="BK45" s="179" t="str">
        <f t="shared" si="1"/>
        <v/>
      </c>
      <c r="BL45" s="179" t="str">
        <f t="shared" si="1"/>
        <v/>
      </c>
      <c r="BM45" s="179" t="str">
        <f t="shared" si="1"/>
        <v/>
      </c>
      <c r="BN45" s="179" t="str">
        <f t="shared" si="1"/>
        <v/>
      </c>
      <c r="BO45" s="179" t="str">
        <f t="shared" si="1"/>
        <v/>
      </c>
      <c r="BP45" s="179" t="str">
        <f t="shared" si="1"/>
        <v/>
      </c>
      <c r="BQ45" s="179" t="str">
        <f t="shared" ref="BQ45:EB45" si="2">IF(SUM(BQ4:BQ43)&gt;0,SUM(BQ4:BQ43),"")</f>
        <v/>
      </c>
      <c r="BR45" s="179" t="str">
        <f t="shared" si="2"/>
        <v/>
      </c>
      <c r="BS45" s="179" t="str">
        <f t="shared" si="2"/>
        <v/>
      </c>
      <c r="BT45" s="179" t="str">
        <f t="shared" si="2"/>
        <v/>
      </c>
      <c r="BU45" s="179" t="str">
        <f t="shared" si="2"/>
        <v/>
      </c>
      <c r="BV45" s="179" t="str">
        <f t="shared" si="2"/>
        <v/>
      </c>
      <c r="BW45" s="179" t="str">
        <f t="shared" si="2"/>
        <v/>
      </c>
      <c r="BX45" s="179" t="str">
        <f t="shared" si="2"/>
        <v/>
      </c>
      <c r="BY45" s="179" t="str">
        <f t="shared" si="2"/>
        <v/>
      </c>
      <c r="BZ45" s="179" t="str">
        <f t="shared" si="2"/>
        <v/>
      </c>
      <c r="CA45" s="179" t="str">
        <f t="shared" si="2"/>
        <v/>
      </c>
      <c r="CB45" s="179" t="str">
        <f t="shared" si="2"/>
        <v/>
      </c>
      <c r="CC45" s="179" t="str">
        <f t="shared" si="2"/>
        <v/>
      </c>
      <c r="CD45" s="179" t="str">
        <f t="shared" si="2"/>
        <v/>
      </c>
      <c r="CE45" s="179" t="str">
        <f t="shared" si="2"/>
        <v/>
      </c>
      <c r="CF45" s="179" t="str">
        <f t="shared" si="2"/>
        <v/>
      </c>
      <c r="CG45" s="179" t="str">
        <f t="shared" si="2"/>
        <v/>
      </c>
      <c r="CH45" s="179" t="str">
        <f t="shared" si="2"/>
        <v/>
      </c>
      <c r="CI45" s="179" t="str">
        <f t="shared" si="2"/>
        <v/>
      </c>
      <c r="CJ45" s="179" t="str">
        <f t="shared" si="2"/>
        <v/>
      </c>
      <c r="CK45" s="179" t="str">
        <f t="shared" si="2"/>
        <v/>
      </c>
      <c r="CL45" s="179" t="str">
        <f t="shared" si="2"/>
        <v/>
      </c>
      <c r="CM45" s="179" t="str">
        <f t="shared" si="2"/>
        <v/>
      </c>
      <c r="CN45" s="179" t="str">
        <f t="shared" si="2"/>
        <v/>
      </c>
      <c r="CO45" s="179" t="str">
        <f t="shared" si="2"/>
        <v/>
      </c>
      <c r="CP45" s="179" t="str">
        <f t="shared" si="2"/>
        <v/>
      </c>
      <c r="CQ45" s="179" t="str">
        <f t="shared" si="2"/>
        <v/>
      </c>
      <c r="CR45" s="179" t="str">
        <f t="shared" si="2"/>
        <v/>
      </c>
      <c r="CS45" s="179" t="str">
        <f t="shared" si="2"/>
        <v/>
      </c>
      <c r="CT45" s="179" t="str">
        <f t="shared" si="2"/>
        <v/>
      </c>
      <c r="CU45" s="179" t="str">
        <f t="shared" si="2"/>
        <v/>
      </c>
      <c r="CV45" s="179" t="str">
        <f t="shared" si="2"/>
        <v/>
      </c>
      <c r="CW45" s="179" t="str">
        <f t="shared" si="2"/>
        <v/>
      </c>
      <c r="CX45" s="179" t="str">
        <f t="shared" si="2"/>
        <v/>
      </c>
      <c r="CY45" s="179" t="str">
        <f t="shared" si="2"/>
        <v/>
      </c>
      <c r="CZ45" s="179" t="str">
        <f t="shared" si="2"/>
        <v/>
      </c>
      <c r="DA45" s="179"/>
      <c r="DB45" s="179" t="str">
        <f t="shared" si="2"/>
        <v/>
      </c>
      <c r="DC45" s="179" t="str">
        <f t="shared" si="2"/>
        <v/>
      </c>
      <c r="DD45" s="179" t="str">
        <f t="shared" si="2"/>
        <v/>
      </c>
      <c r="DE45" s="179" t="str">
        <f t="shared" si="2"/>
        <v/>
      </c>
      <c r="DF45" s="179" t="str">
        <f t="shared" si="2"/>
        <v/>
      </c>
      <c r="DG45" s="179" t="str">
        <f t="shared" si="2"/>
        <v/>
      </c>
      <c r="DH45" s="179" t="str">
        <f t="shared" si="2"/>
        <v/>
      </c>
      <c r="DI45" s="179" t="str">
        <f t="shared" si="2"/>
        <v/>
      </c>
      <c r="DJ45" s="179" t="str">
        <f t="shared" si="2"/>
        <v/>
      </c>
      <c r="DK45" s="179" t="str">
        <f t="shared" si="2"/>
        <v/>
      </c>
      <c r="DL45" s="179" t="str">
        <f t="shared" si="2"/>
        <v/>
      </c>
      <c r="DM45" s="179" t="str">
        <f t="shared" si="2"/>
        <v/>
      </c>
      <c r="DN45" s="179" t="str">
        <f t="shared" si="2"/>
        <v/>
      </c>
      <c r="DO45" s="179" t="str">
        <f t="shared" si="2"/>
        <v/>
      </c>
      <c r="DP45" s="179" t="str">
        <f t="shared" si="2"/>
        <v/>
      </c>
      <c r="DQ45" s="179" t="str">
        <f t="shared" si="2"/>
        <v/>
      </c>
      <c r="DR45" s="179" t="str">
        <f t="shared" si="2"/>
        <v/>
      </c>
      <c r="DS45" s="179" t="str">
        <f t="shared" si="2"/>
        <v/>
      </c>
      <c r="DT45" s="179" t="str">
        <f t="shared" si="2"/>
        <v/>
      </c>
      <c r="DU45" s="179" t="str">
        <f t="shared" si="2"/>
        <v/>
      </c>
      <c r="DV45" s="179" t="str">
        <f t="shared" si="2"/>
        <v/>
      </c>
      <c r="DW45" s="179" t="str">
        <f t="shared" si="2"/>
        <v/>
      </c>
      <c r="DX45" s="179" t="str">
        <f t="shared" si="2"/>
        <v/>
      </c>
      <c r="DY45" s="179" t="str">
        <f t="shared" si="2"/>
        <v/>
      </c>
      <c r="DZ45" s="179" t="str">
        <f t="shared" si="2"/>
        <v/>
      </c>
      <c r="EA45" s="179" t="str">
        <f t="shared" si="2"/>
        <v/>
      </c>
      <c r="EB45" s="179" t="str">
        <f t="shared" si="2"/>
        <v/>
      </c>
      <c r="EC45" s="179" t="str">
        <f t="shared" ref="EC45:GN45" si="3">IF(SUM(EC4:EC43)&gt;0,SUM(EC4:EC43),"")</f>
        <v/>
      </c>
      <c r="ED45" s="179" t="str">
        <f t="shared" si="3"/>
        <v/>
      </c>
      <c r="EE45" s="179" t="str">
        <f t="shared" si="3"/>
        <v/>
      </c>
      <c r="EF45" s="179" t="str">
        <f t="shared" si="3"/>
        <v/>
      </c>
      <c r="EG45" s="179" t="str">
        <f t="shared" si="3"/>
        <v/>
      </c>
      <c r="EH45" s="179" t="str">
        <f t="shared" si="3"/>
        <v/>
      </c>
      <c r="EI45" s="179" t="str">
        <f t="shared" si="3"/>
        <v/>
      </c>
      <c r="EJ45" s="179" t="str">
        <f t="shared" si="3"/>
        <v/>
      </c>
      <c r="EK45" s="179" t="str">
        <f t="shared" si="3"/>
        <v/>
      </c>
      <c r="EL45" s="179" t="str">
        <f t="shared" si="3"/>
        <v/>
      </c>
      <c r="EM45" s="179" t="str">
        <f t="shared" si="3"/>
        <v/>
      </c>
      <c r="EN45" s="179" t="str">
        <f t="shared" si="3"/>
        <v/>
      </c>
      <c r="EO45" s="179" t="str">
        <f t="shared" si="3"/>
        <v/>
      </c>
      <c r="EP45" s="179" t="str">
        <f t="shared" si="3"/>
        <v/>
      </c>
      <c r="EQ45" s="179" t="str">
        <f t="shared" si="3"/>
        <v/>
      </c>
      <c r="ER45" s="179" t="str">
        <f t="shared" si="3"/>
        <v/>
      </c>
      <c r="ES45" s="179" t="str">
        <f t="shared" si="3"/>
        <v/>
      </c>
      <c r="ET45" s="179" t="str">
        <f t="shared" si="3"/>
        <v/>
      </c>
      <c r="EU45" s="179" t="str">
        <f t="shared" si="3"/>
        <v/>
      </c>
      <c r="EV45" s="179" t="str">
        <f t="shared" si="3"/>
        <v/>
      </c>
      <c r="EW45" s="179" t="str">
        <f t="shared" si="3"/>
        <v/>
      </c>
      <c r="EX45" s="179" t="str">
        <f t="shared" si="3"/>
        <v/>
      </c>
      <c r="EY45" s="179" t="str">
        <f t="shared" si="3"/>
        <v/>
      </c>
      <c r="EZ45" s="179" t="str">
        <f t="shared" si="3"/>
        <v/>
      </c>
      <c r="FA45" s="179" t="str">
        <f t="shared" si="3"/>
        <v/>
      </c>
      <c r="FB45" s="179" t="str">
        <f t="shared" si="3"/>
        <v/>
      </c>
      <c r="FC45" s="179" t="str">
        <f t="shared" si="3"/>
        <v/>
      </c>
      <c r="FD45" s="179"/>
      <c r="FE45" s="179" t="str">
        <f t="shared" si="3"/>
        <v/>
      </c>
      <c r="FF45" s="179" t="str">
        <f t="shared" si="3"/>
        <v/>
      </c>
      <c r="FG45" s="179" t="str">
        <f t="shared" si="3"/>
        <v/>
      </c>
      <c r="FH45" s="179" t="str">
        <f t="shared" si="3"/>
        <v/>
      </c>
      <c r="FI45" s="179" t="str">
        <f t="shared" si="3"/>
        <v/>
      </c>
      <c r="FJ45" s="179" t="str">
        <f t="shared" si="3"/>
        <v/>
      </c>
      <c r="FK45" s="179" t="str">
        <f t="shared" si="3"/>
        <v/>
      </c>
      <c r="FL45" s="179" t="str">
        <f t="shared" si="3"/>
        <v/>
      </c>
      <c r="FM45" s="179" t="str">
        <f t="shared" si="3"/>
        <v/>
      </c>
      <c r="FN45" s="179" t="str">
        <f t="shared" si="3"/>
        <v/>
      </c>
      <c r="FO45" s="179" t="str">
        <f t="shared" si="3"/>
        <v/>
      </c>
      <c r="FP45" s="179" t="str">
        <f t="shared" si="3"/>
        <v/>
      </c>
      <c r="FQ45" s="179" t="str">
        <f t="shared" si="3"/>
        <v/>
      </c>
      <c r="FR45" s="179" t="str">
        <f t="shared" si="3"/>
        <v/>
      </c>
      <c r="FS45" s="179" t="str">
        <f t="shared" si="3"/>
        <v/>
      </c>
      <c r="FT45" s="179" t="str">
        <f t="shared" si="3"/>
        <v/>
      </c>
      <c r="FU45" s="179" t="str">
        <f t="shared" si="3"/>
        <v/>
      </c>
      <c r="FV45" s="179" t="str">
        <f t="shared" si="3"/>
        <v/>
      </c>
      <c r="FW45" s="179" t="str">
        <f t="shared" si="3"/>
        <v/>
      </c>
      <c r="FX45" s="179" t="str">
        <f t="shared" si="3"/>
        <v/>
      </c>
      <c r="FY45" s="179" t="str">
        <f t="shared" si="3"/>
        <v/>
      </c>
      <c r="FZ45" s="179" t="str">
        <f t="shared" si="3"/>
        <v/>
      </c>
      <c r="GA45" s="179" t="str">
        <f t="shared" si="3"/>
        <v/>
      </c>
      <c r="GB45" s="179" t="str">
        <f t="shared" si="3"/>
        <v/>
      </c>
      <c r="GC45" s="179" t="str">
        <f t="shared" si="3"/>
        <v/>
      </c>
      <c r="GD45" s="179" t="str">
        <f t="shared" si="3"/>
        <v/>
      </c>
      <c r="GE45" s="179" t="str">
        <f t="shared" si="3"/>
        <v/>
      </c>
      <c r="GF45" s="179" t="str">
        <f t="shared" si="3"/>
        <v/>
      </c>
      <c r="GG45" s="179" t="str">
        <f t="shared" si="3"/>
        <v/>
      </c>
      <c r="GH45" s="179" t="str">
        <f t="shared" si="3"/>
        <v/>
      </c>
      <c r="GI45" s="179" t="str">
        <f t="shared" si="3"/>
        <v/>
      </c>
      <c r="GJ45" s="179" t="str">
        <f t="shared" si="3"/>
        <v/>
      </c>
      <c r="GK45" s="179" t="str">
        <f t="shared" si="3"/>
        <v/>
      </c>
      <c r="GL45" s="179" t="str">
        <f t="shared" si="3"/>
        <v/>
      </c>
      <c r="GM45" s="179" t="str">
        <f t="shared" si="3"/>
        <v/>
      </c>
      <c r="GN45" s="179" t="str">
        <f t="shared" si="3"/>
        <v/>
      </c>
      <c r="GO45" s="179" t="str">
        <f>IF(SUM(GO4:GO43)&gt;0,SUM(GO4:GO43),"")</f>
        <v/>
      </c>
      <c r="GP45" s="179"/>
      <c r="GQ45" s="179" t="str">
        <f>IF(SUM(GQ4:GQ43)&gt;0,SUM(GQ4:GQ43),"")</f>
        <v/>
      </c>
      <c r="GR45" s="179" t="str">
        <f t="shared" ref="GR45:HH45" si="4">IF(SUM(GR4:GR43)&gt;0,SUM(GR4:GR43),"")</f>
        <v/>
      </c>
      <c r="GS45" s="179" t="str">
        <f t="shared" si="4"/>
        <v/>
      </c>
      <c r="GT45" s="179" t="str">
        <f t="shared" si="4"/>
        <v/>
      </c>
      <c r="GU45" s="179" t="str">
        <f t="shared" si="4"/>
        <v/>
      </c>
      <c r="GV45" s="179" t="str">
        <f t="shared" si="4"/>
        <v/>
      </c>
      <c r="GW45" s="179" t="str">
        <f t="shared" si="4"/>
        <v/>
      </c>
      <c r="GX45" s="179" t="str">
        <f t="shared" si="4"/>
        <v/>
      </c>
      <c r="GY45" s="179" t="str">
        <f t="shared" si="4"/>
        <v/>
      </c>
      <c r="GZ45" s="179" t="str">
        <f t="shared" si="4"/>
        <v/>
      </c>
      <c r="HA45" s="179" t="str">
        <f t="shared" si="4"/>
        <v/>
      </c>
      <c r="HB45" s="179" t="str">
        <f t="shared" si="4"/>
        <v/>
      </c>
      <c r="HC45" s="179" t="str">
        <f t="shared" si="4"/>
        <v/>
      </c>
      <c r="HD45" s="179" t="str">
        <f t="shared" si="4"/>
        <v/>
      </c>
      <c r="HE45" s="179" t="str">
        <f t="shared" si="4"/>
        <v/>
      </c>
      <c r="HF45" s="179" t="str">
        <f t="shared" si="4"/>
        <v/>
      </c>
      <c r="HG45" s="179" t="str">
        <f t="shared" si="4"/>
        <v/>
      </c>
      <c r="HH45" s="179" t="str">
        <f t="shared" si="4"/>
        <v/>
      </c>
      <c r="HI45" s="147" t="str">
        <f>IF(SUM(HI4:HI43)&gt;0,SUM(HI4:HI43),"")</f>
        <v/>
      </c>
      <c r="HJ45" s="32">
        <f>IF(SUM(E45:HI45)&gt;0,SUM(E45:HI45),0)</f>
        <v>0</v>
      </c>
      <c r="HK45" s="10"/>
    </row>
    <row r="46" spans="1:219" ht="25.5" customHeight="1" x14ac:dyDescent="0.2">
      <c r="A46" s="3"/>
      <c r="B46" s="3"/>
      <c r="C46" s="168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1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2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2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1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2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2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2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2"/>
      <c r="HJ46" s="27"/>
    </row>
    <row r="47" spans="1:219" ht="25.5" customHeight="1" x14ac:dyDescent="0.2">
      <c r="B47" s="6"/>
      <c r="C47" s="169" t="s">
        <v>2</v>
      </c>
      <c r="D47" s="171" t="s">
        <v>280</v>
      </c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0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5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4"/>
      <c r="BW47" s="180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5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4"/>
      <c r="ED47" s="180"/>
      <c r="EE47" s="184"/>
      <c r="EF47" s="184"/>
      <c r="EG47" s="184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184"/>
      <c r="EX47" s="184"/>
      <c r="EY47" s="184"/>
      <c r="EZ47" s="184"/>
      <c r="FA47" s="184"/>
      <c r="FB47" s="184"/>
      <c r="FC47" s="184"/>
      <c r="FD47" s="185"/>
      <c r="FE47" s="184"/>
      <c r="FF47" s="184"/>
      <c r="FG47" s="184"/>
      <c r="FH47" s="184"/>
      <c r="FI47" s="184"/>
      <c r="FJ47" s="184"/>
      <c r="FK47" s="184"/>
      <c r="FL47" s="184"/>
      <c r="FM47" s="184"/>
      <c r="FN47" s="184"/>
      <c r="FO47" s="184"/>
      <c r="FP47" s="184"/>
      <c r="FQ47" s="184"/>
      <c r="FR47" s="184"/>
      <c r="FS47" s="184"/>
      <c r="FT47" s="184"/>
      <c r="FU47" s="184"/>
      <c r="FV47" s="184"/>
      <c r="FW47" s="184"/>
      <c r="FX47" s="184"/>
      <c r="FY47" s="184"/>
      <c r="FZ47" s="184"/>
      <c r="GA47" s="184"/>
      <c r="GB47" s="184"/>
      <c r="GC47" s="185"/>
      <c r="GD47" s="184"/>
      <c r="GE47" s="184"/>
      <c r="GF47" s="184"/>
      <c r="GG47" s="184"/>
      <c r="GH47" s="184"/>
      <c r="GI47" s="184"/>
      <c r="GJ47" s="184"/>
      <c r="GK47" s="184"/>
      <c r="GL47" s="184"/>
      <c r="GM47" s="184"/>
      <c r="GN47" s="184"/>
      <c r="GO47" s="184"/>
      <c r="GP47" s="185"/>
      <c r="GQ47" s="184"/>
      <c r="GR47" s="184"/>
      <c r="GS47" s="184"/>
      <c r="GT47" s="184"/>
      <c r="GU47" s="184"/>
      <c r="GV47" s="184"/>
      <c r="GW47" s="184"/>
      <c r="GX47" s="184"/>
      <c r="GY47" s="184"/>
      <c r="GZ47" s="184"/>
      <c r="HA47" s="184"/>
      <c r="HB47" s="184"/>
      <c r="HC47" s="184"/>
      <c r="HD47" s="184"/>
      <c r="HE47" s="184"/>
      <c r="HF47" s="184"/>
      <c r="HG47" s="184"/>
      <c r="HH47" s="185"/>
      <c r="HJ47" s="135"/>
    </row>
    <row r="48" spans="1:219" ht="25.5" customHeight="1" x14ac:dyDescent="0.2">
      <c r="B48" s="6"/>
      <c r="C48" s="170">
        <v>42006</v>
      </c>
      <c r="D48" s="172" t="s">
        <v>334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6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6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6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6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6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6"/>
      <c r="HJ48" s="32">
        <f>IF(SUM(E48:HI48)&gt;0,SUM(E48:HI48),0)</f>
        <v>0</v>
      </c>
    </row>
    <row r="49" spans="2:218" ht="25.5" customHeight="1" x14ac:dyDescent="0.2">
      <c r="B49" s="6"/>
      <c r="C49" s="170">
        <v>42037</v>
      </c>
      <c r="D49" s="172" t="s">
        <v>336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6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6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6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6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6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6"/>
      <c r="HJ49" s="32"/>
    </row>
    <row r="50" spans="2:218" ht="25.5" customHeight="1" x14ac:dyDescent="0.2">
      <c r="C50" s="170">
        <v>42065</v>
      </c>
      <c r="D50" s="19" t="s">
        <v>330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6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4"/>
      <c r="CM50" s="174"/>
      <c r="CN50" s="174"/>
      <c r="CO50" s="174"/>
      <c r="CP50" s="174"/>
      <c r="CQ50" s="174"/>
      <c r="CR50" s="174"/>
      <c r="CS50" s="174"/>
      <c r="CT50" s="174"/>
      <c r="CU50" s="174"/>
      <c r="CV50" s="174"/>
      <c r="CW50" s="174"/>
      <c r="CX50" s="174"/>
      <c r="CY50" s="174"/>
      <c r="CZ50" s="174"/>
      <c r="DA50" s="176"/>
      <c r="DB50" s="174"/>
      <c r="DC50" s="174"/>
      <c r="DD50" s="174"/>
      <c r="DE50" s="174"/>
      <c r="DF50" s="174"/>
      <c r="DG50" s="174"/>
      <c r="DH50" s="174"/>
      <c r="DI50" s="174"/>
      <c r="DJ50" s="174"/>
      <c r="DK50" s="174"/>
      <c r="DL50" s="174"/>
      <c r="DM50" s="174"/>
      <c r="DN50" s="174"/>
      <c r="DO50" s="174"/>
      <c r="DP50" s="174"/>
      <c r="DQ50" s="174"/>
      <c r="DR50" s="174"/>
      <c r="DS50" s="174"/>
      <c r="DT50" s="174"/>
      <c r="DU50" s="174"/>
      <c r="DV50" s="174"/>
      <c r="DW50" s="174"/>
      <c r="DX50" s="174"/>
      <c r="DY50" s="174"/>
      <c r="DZ50" s="174"/>
      <c r="EA50" s="174"/>
      <c r="EB50" s="174"/>
      <c r="EC50" s="174"/>
      <c r="ED50" s="174"/>
      <c r="EE50" s="174"/>
      <c r="EF50" s="174"/>
      <c r="EG50" s="174"/>
      <c r="EH50" s="174"/>
      <c r="EI50" s="174"/>
      <c r="EJ50" s="174"/>
      <c r="EK50" s="174"/>
      <c r="EL50" s="174"/>
      <c r="EM50" s="174"/>
      <c r="EN50" s="174"/>
      <c r="EO50" s="174"/>
      <c r="EP50" s="174"/>
      <c r="EQ50" s="174"/>
      <c r="ER50" s="174"/>
      <c r="ES50" s="174"/>
      <c r="ET50" s="174"/>
      <c r="EU50" s="174"/>
      <c r="EV50" s="174"/>
      <c r="EW50" s="174"/>
      <c r="EX50" s="174"/>
      <c r="EY50" s="174"/>
      <c r="EZ50" s="174"/>
      <c r="FA50" s="174"/>
      <c r="FB50" s="174"/>
      <c r="FC50" s="174"/>
      <c r="FD50" s="176"/>
      <c r="FE50" s="174"/>
      <c r="FF50" s="174"/>
      <c r="FG50" s="174"/>
      <c r="FH50" s="174"/>
      <c r="FI50" s="174"/>
      <c r="FJ50" s="174"/>
      <c r="FK50" s="174"/>
      <c r="FL50" s="174"/>
      <c r="FM50" s="174"/>
      <c r="FN50" s="174"/>
      <c r="FO50" s="174"/>
      <c r="FP50" s="174"/>
      <c r="FQ50" s="174"/>
      <c r="FR50" s="174"/>
      <c r="FS50" s="174"/>
      <c r="FT50" s="174"/>
      <c r="FU50" s="174"/>
      <c r="FV50" s="174"/>
      <c r="FW50" s="174"/>
      <c r="FX50" s="174"/>
      <c r="FY50" s="174"/>
      <c r="FZ50" s="174"/>
      <c r="GA50" s="174"/>
      <c r="GB50" s="174"/>
      <c r="GC50" s="176"/>
      <c r="GD50" s="174"/>
      <c r="GE50" s="174"/>
      <c r="GF50" s="174"/>
      <c r="GG50" s="174"/>
      <c r="GH50" s="174"/>
      <c r="GI50" s="174"/>
      <c r="GJ50" s="174"/>
      <c r="GK50" s="174"/>
      <c r="GL50" s="174"/>
      <c r="GM50" s="174"/>
      <c r="GN50" s="174"/>
      <c r="GO50" s="174"/>
      <c r="GP50" s="176"/>
      <c r="GQ50" s="174"/>
      <c r="GR50" s="174"/>
      <c r="GS50" s="174"/>
      <c r="GT50" s="174"/>
      <c r="GU50" s="174"/>
      <c r="GV50" s="174"/>
      <c r="GW50" s="174"/>
      <c r="GX50" s="174"/>
      <c r="GY50" s="174"/>
      <c r="GZ50" s="174"/>
      <c r="HA50" s="174"/>
      <c r="HB50" s="174"/>
      <c r="HC50" s="174"/>
      <c r="HD50" s="174"/>
      <c r="HE50" s="174"/>
      <c r="HF50" s="174"/>
      <c r="HG50" s="174"/>
      <c r="HH50" s="176"/>
      <c r="HJ50" s="32">
        <f>IF(SUM(E50:HI50)&gt;0,SUM(E50:HI50),0)</f>
        <v>0</v>
      </c>
    </row>
    <row r="51" spans="2:218" ht="25.5" customHeight="1" x14ac:dyDescent="0.2">
      <c r="B51" s="6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6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6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6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6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6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6"/>
      <c r="HJ51" s="27"/>
    </row>
    <row r="52" spans="2:218" ht="25.5" x14ac:dyDescent="0.2">
      <c r="C52" s="164" t="s">
        <v>4</v>
      </c>
      <c r="D52" s="171" t="s">
        <v>327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6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4"/>
      <c r="CW52" s="174"/>
      <c r="CX52" s="174"/>
      <c r="CY52" s="174"/>
      <c r="CZ52" s="174"/>
      <c r="DA52" s="176"/>
      <c r="DB52" s="174"/>
      <c r="DC52" s="174"/>
      <c r="DD52" s="174"/>
      <c r="DE52" s="174"/>
      <c r="DF52" s="174"/>
      <c r="DG52" s="174"/>
      <c r="DH52" s="174"/>
      <c r="DI52" s="174"/>
      <c r="DJ52" s="174"/>
      <c r="DK52" s="174"/>
      <c r="DL52" s="174"/>
      <c r="DM52" s="174"/>
      <c r="DN52" s="174"/>
      <c r="DO52" s="174"/>
      <c r="DP52" s="174"/>
      <c r="DQ52" s="174"/>
      <c r="DR52" s="174"/>
      <c r="DS52" s="174"/>
      <c r="DT52" s="174"/>
      <c r="DU52" s="174"/>
      <c r="DV52" s="174"/>
      <c r="DW52" s="174"/>
      <c r="DX52" s="174"/>
      <c r="DY52" s="174"/>
      <c r="DZ52" s="174"/>
      <c r="EA52" s="174"/>
      <c r="EB52" s="174"/>
      <c r="EC52" s="174"/>
      <c r="ED52" s="174"/>
      <c r="EE52" s="174"/>
      <c r="EF52" s="174"/>
      <c r="EG52" s="174"/>
      <c r="EH52" s="174"/>
      <c r="EI52" s="174"/>
      <c r="EJ52" s="174"/>
      <c r="EK52" s="174"/>
      <c r="EL52" s="174"/>
      <c r="EM52" s="174"/>
      <c r="EN52" s="174"/>
      <c r="EO52" s="174"/>
      <c r="EP52" s="174"/>
      <c r="EQ52" s="174"/>
      <c r="ER52" s="174"/>
      <c r="ES52" s="174"/>
      <c r="ET52" s="174"/>
      <c r="EU52" s="174"/>
      <c r="EV52" s="174"/>
      <c r="EW52" s="174"/>
      <c r="EX52" s="174"/>
      <c r="EY52" s="174"/>
      <c r="EZ52" s="174"/>
      <c r="FA52" s="174"/>
      <c r="FB52" s="174"/>
      <c r="FC52" s="174"/>
      <c r="FD52" s="176"/>
      <c r="FE52" s="174"/>
      <c r="FF52" s="174"/>
      <c r="FG52" s="174"/>
      <c r="FH52" s="174"/>
      <c r="FI52" s="174"/>
      <c r="FJ52" s="174"/>
      <c r="FK52" s="174"/>
      <c r="FL52" s="174"/>
      <c r="FM52" s="174"/>
      <c r="FN52" s="174"/>
      <c r="FO52" s="174"/>
      <c r="FP52" s="174"/>
      <c r="FQ52" s="174"/>
      <c r="FR52" s="174"/>
      <c r="FS52" s="174"/>
      <c r="FT52" s="174"/>
      <c r="FU52" s="174"/>
      <c r="FV52" s="174"/>
      <c r="FW52" s="174"/>
      <c r="FX52" s="174"/>
      <c r="FY52" s="174"/>
      <c r="FZ52" s="174"/>
      <c r="GA52" s="174"/>
      <c r="GB52" s="174"/>
      <c r="GC52" s="176"/>
      <c r="GD52" s="174"/>
      <c r="GE52" s="174"/>
      <c r="GF52" s="174"/>
      <c r="GG52" s="174"/>
      <c r="GH52" s="174"/>
      <c r="GI52" s="174"/>
      <c r="GJ52" s="174"/>
      <c r="GK52" s="174"/>
      <c r="GL52" s="174"/>
      <c r="GM52" s="174"/>
      <c r="GN52" s="174"/>
      <c r="GO52" s="174"/>
      <c r="GP52" s="176"/>
      <c r="GQ52" s="174"/>
      <c r="GR52" s="174"/>
      <c r="GS52" s="174"/>
      <c r="GT52" s="174"/>
      <c r="GU52" s="174"/>
      <c r="GV52" s="174"/>
      <c r="GW52" s="174"/>
      <c r="GX52" s="174"/>
      <c r="GY52" s="174"/>
      <c r="GZ52" s="174"/>
      <c r="HA52" s="174"/>
      <c r="HB52" s="174"/>
      <c r="HC52" s="174"/>
      <c r="HD52" s="174"/>
      <c r="HE52" s="174"/>
      <c r="HF52" s="174"/>
      <c r="HG52" s="174"/>
      <c r="HH52" s="176"/>
      <c r="HI52" s="7"/>
      <c r="HJ52" s="32">
        <f>IF(SUM(E52:HI52)&gt;0,SUM(E52:HI52),0)</f>
        <v>0</v>
      </c>
    </row>
    <row r="53" spans="2:218" x14ac:dyDescent="0.2">
      <c r="B53" s="6"/>
      <c r="C53" s="165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6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6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6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6"/>
      <c r="GD53" s="181"/>
      <c r="GE53" s="181"/>
      <c r="GF53" s="181"/>
      <c r="GG53" s="181"/>
      <c r="GH53" s="181"/>
      <c r="GI53" s="181"/>
      <c r="GJ53" s="181"/>
      <c r="GK53" s="181"/>
      <c r="GL53" s="181"/>
      <c r="GM53" s="181"/>
      <c r="GN53" s="181"/>
      <c r="GO53" s="181"/>
      <c r="GP53" s="186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6"/>
      <c r="HJ53" s="27"/>
    </row>
    <row r="54" spans="2:218" ht="51" x14ac:dyDescent="0.2">
      <c r="C54" s="166" t="s">
        <v>5</v>
      </c>
      <c r="D54" s="171" t="s">
        <v>329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6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  <c r="CH54" s="174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4"/>
      <c r="CU54" s="174"/>
      <c r="CV54" s="174"/>
      <c r="CW54" s="174"/>
      <c r="CX54" s="174"/>
      <c r="CY54" s="174"/>
      <c r="CZ54" s="174"/>
      <c r="DA54" s="176"/>
      <c r="DB54" s="174"/>
      <c r="DC54" s="174"/>
      <c r="DD54" s="174"/>
      <c r="DE54" s="174"/>
      <c r="DF54" s="174"/>
      <c r="DG54" s="174"/>
      <c r="DH54" s="174"/>
      <c r="DI54" s="174"/>
      <c r="DJ54" s="174"/>
      <c r="DK54" s="174"/>
      <c r="DL54" s="174"/>
      <c r="DM54" s="174"/>
      <c r="DN54" s="174"/>
      <c r="DO54" s="174"/>
      <c r="DP54" s="174"/>
      <c r="DQ54" s="174"/>
      <c r="DR54" s="174"/>
      <c r="DS54" s="174"/>
      <c r="DT54" s="174"/>
      <c r="DU54" s="174"/>
      <c r="DV54" s="174"/>
      <c r="DW54" s="174"/>
      <c r="DX54" s="174"/>
      <c r="DY54" s="174"/>
      <c r="DZ54" s="174"/>
      <c r="EA54" s="174"/>
      <c r="EB54" s="174"/>
      <c r="EC54" s="174"/>
      <c r="ED54" s="174"/>
      <c r="EE54" s="174"/>
      <c r="EF54" s="174"/>
      <c r="EG54" s="174"/>
      <c r="EH54" s="174"/>
      <c r="EI54" s="174"/>
      <c r="EJ54" s="174"/>
      <c r="EK54" s="174"/>
      <c r="EL54" s="174"/>
      <c r="EM54" s="174"/>
      <c r="EN54" s="174"/>
      <c r="EO54" s="174"/>
      <c r="EP54" s="174"/>
      <c r="EQ54" s="174"/>
      <c r="ER54" s="174"/>
      <c r="ES54" s="174"/>
      <c r="ET54" s="174"/>
      <c r="EU54" s="174"/>
      <c r="EV54" s="174"/>
      <c r="EW54" s="174"/>
      <c r="EX54" s="174"/>
      <c r="EY54" s="174"/>
      <c r="EZ54" s="174"/>
      <c r="FA54" s="174"/>
      <c r="FB54" s="174"/>
      <c r="FC54" s="174"/>
      <c r="FD54" s="176"/>
      <c r="FE54" s="174"/>
      <c r="FF54" s="174"/>
      <c r="FG54" s="174"/>
      <c r="FH54" s="174"/>
      <c r="FI54" s="174"/>
      <c r="FJ54" s="174"/>
      <c r="FK54" s="174"/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6"/>
      <c r="GD54" s="174"/>
      <c r="GE54" s="174"/>
      <c r="GF54" s="174"/>
      <c r="GG54" s="174"/>
      <c r="GH54" s="174"/>
      <c r="GI54" s="174"/>
      <c r="GJ54" s="174"/>
      <c r="GK54" s="174"/>
      <c r="GL54" s="174"/>
      <c r="GM54" s="174"/>
      <c r="GN54" s="174"/>
      <c r="GO54" s="174"/>
      <c r="GP54" s="176"/>
      <c r="GQ54" s="174"/>
      <c r="GR54" s="174"/>
      <c r="GS54" s="174"/>
      <c r="GT54" s="174"/>
      <c r="GU54" s="174"/>
      <c r="GV54" s="174"/>
      <c r="GW54" s="174"/>
      <c r="GX54" s="174"/>
      <c r="GY54" s="174"/>
      <c r="GZ54" s="174"/>
      <c r="HA54" s="174"/>
      <c r="HB54" s="174"/>
      <c r="HC54" s="174"/>
      <c r="HD54" s="174"/>
      <c r="HE54" s="174"/>
      <c r="HF54" s="174"/>
      <c r="HG54" s="174"/>
      <c r="HH54" s="176"/>
      <c r="HI54" s="7"/>
      <c r="HJ54" s="32">
        <f>IF(SUM(E54:HI54)&gt;0,SUM(E54:HI54),0)</f>
        <v>0</v>
      </c>
    </row>
    <row r="55" spans="2:218" x14ac:dyDescent="0.2">
      <c r="B55" s="6"/>
      <c r="C55" s="165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6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6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6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6"/>
      <c r="GD55" s="181"/>
      <c r="GE55" s="181"/>
      <c r="GF55" s="181"/>
      <c r="GG55" s="181"/>
      <c r="GH55" s="181"/>
      <c r="GI55" s="181"/>
      <c r="GJ55" s="181"/>
      <c r="GK55" s="181"/>
      <c r="GL55" s="181"/>
      <c r="GM55" s="181"/>
      <c r="GN55" s="181"/>
      <c r="GO55" s="181"/>
      <c r="GP55" s="186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6"/>
      <c r="HJ55" s="27"/>
    </row>
    <row r="56" spans="2:218" ht="81.599999999999994" customHeight="1" x14ac:dyDescent="0.2">
      <c r="C56" s="164" t="s">
        <v>6</v>
      </c>
      <c r="D56" s="171" t="s">
        <v>335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6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6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6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6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6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6"/>
      <c r="HI56" s="7"/>
      <c r="HJ56" s="32">
        <f>IF(SUM(E56:HI56)&gt;0,SUM(E56:HI56),0)</f>
        <v>0</v>
      </c>
    </row>
    <row r="57" spans="2:218" x14ac:dyDescent="0.2">
      <c r="B57" s="6"/>
      <c r="C57" s="167"/>
      <c r="D57" s="5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6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6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6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6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6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6"/>
      <c r="HJ57" s="27"/>
    </row>
    <row r="58" spans="2:218" ht="82.7" customHeight="1" x14ac:dyDescent="0.2">
      <c r="C58" s="164" t="s">
        <v>328</v>
      </c>
      <c r="D58" s="232" t="s">
        <v>331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1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1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1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1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1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1"/>
      <c r="HI58" s="7"/>
      <c r="HJ58" s="32">
        <f>IF(SUM(E58:HI58)&gt;0,SUM(E58:HI58),0)</f>
        <v>0</v>
      </c>
    </row>
    <row r="59" spans="2:218" x14ac:dyDescent="0.2">
      <c r="C59" s="187"/>
      <c r="D59" s="14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8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8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8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8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8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8"/>
      <c r="HJ59" s="27"/>
    </row>
    <row r="60" spans="2:218" ht="69.599999999999994" customHeight="1" x14ac:dyDescent="0.2">
      <c r="C60" s="166" t="s">
        <v>8</v>
      </c>
      <c r="D60" s="231" t="s">
        <v>337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6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6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174"/>
      <c r="EN60" s="174"/>
      <c r="EO60" s="174"/>
      <c r="EP60" s="174"/>
      <c r="EQ60" s="174"/>
      <c r="ER60" s="174"/>
      <c r="ES60" s="174"/>
      <c r="ET60" s="174"/>
      <c r="EU60" s="174"/>
      <c r="EV60" s="174"/>
      <c r="EW60" s="174"/>
      <c r="EX60" s="174"/>
      <c r="EY60" s="174"/>
      <c r="EZ60" s="174"/>
      <c r="FA60" s="174"/>
      <c r="FB60" s="174"/>
      <c r="FC60" s="174"/>
      <c r="FD60" s="176"/>
      <c r="FE60" s="174"/>
      <c r="FF60" s="174"/>
      <c r="FG60" s="174"/>
      <c r="FH60" s="174"/>
      <c r="FI60" s="174"/>
      <c r="FJ60" s="174"/>
      <c r="FK60" s="174"/>
      <c r="FL60" s="174"/>
      <c r="FM60" s="174"/>
      <c r="FN60" s="174"/>
      <c r="FO60" s="174"/>
      <c r="FP60" s="174"/>
      <c r="FQ60" s="174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6"/>
      <c r="GD60" s="174"/>
      <c r="GE60" s="174"/>
      <c r="GF60" s="174"/>
      <c r="GG60" s="174"/>
      <c r="GH60" s="174"/>
      <c r="GI60" s="174"/>
      <c r="GJ60" s="174"/>
      <c r="GK60" s="174"/>
      <c r="GL60" s="174"/>
      <c r="GM60" s="174"/>
      <c r="GN60" s="174"/>
      <c r="GO60" s="174"/>
      <c r="GP60" s="176"/>
      <c r="GQ60" s="174"/>
      <c r="GR60" s="174"/>
      <c r="GS60" s="174"/>
      <c r="GT60" s="174"/>
      <c r="GU60" s="174"/>
      <c r="GV60" s="174"/>
      <c r="GW60" s="174"/>
      <c r="GX60" s="174"/>
      <c r="GY60" s="174"/>
      <c r="GZ60" s="174"/>
      <c r="HA60" s="174"/>
      <c r="HB60" s="174"/>
      <c r="HC60" s="174"/>
      <c r="HD60" s="174"/>
      <c r="HE60" s="174"/>
      <c r="HF60" s="174"/>
      <c r="HG60" s="174"/>
      <c r="HH60" s="176"/>
      <c r="HI60" s="7"/>
      <c r="HJ60" s="32">
        <f>IF(SUM(E60:HI60)&gt;0,SUM(E60:HI60),0)</f>
        <v>0</v>
      </c>
    </row>
    <row r="61" spans="2:218" x14ac:dyDescent="0.2">
      <c r="AZ61" s="27"/>
      <c r="DA61" s="27"/>
      <c r="FD61" s="27"/>
      <c r="GC61" s="27"/>
      <c r="GP61" s="27"/>
      <c r="HH61" s="27"/>
      <c r="HJ61" s="27"/>
    </row>
    <row r="62" spans="2:218" x14ac:dyDescent="0.2">
      <c r="AZ62" s="27"/>
      <c r="DA62" s="27"/>
      <c r="FD62" s="27"/>
      <c r="GC62" s="27"/>
      <c r="GP62" s="27"/>
      <c r="HH62" s="27"/>
      <c r="HJ62" s="27"/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3 E48:HH50 E52:HH52 E54:HH54 E56:HH56 E60:HH60" xr:uid="{00000000-0002-0000-02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K60"/>
  <sheetViews>
    <sheetView zoomScale="55" zoomScaleNormal="55" workbookViewId="0">
      <pane xSplit="4" ySplit="2" topLeftCell="E33" activePane="bottomRight" state="frozen"/>
      <selection activeCell="GQ47" sqref="GQ47"/>
      <selection pane="topRight" activeCell="GQ47" sqref="GQ47"/>
      <selection pane="bottomLeft" activeCell="GQ47" sqref="GQ47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63.75" customHeight="1" x14ac:dyDescent="0.2">
      <c r="D1" s="111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112" t="s">
        <v>346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285</v>
      </c>
      <c r="HK2" s="38"/>
    </row>
    <row r="3" spans="1:219" s="2" customFormat="1" ht="39" customHeight="1" x14ac:dyDescent="0.2">
      <c r="A3" s="4"/>
      <c r="B3" s="4"/>
      <c r="C3" s="173" t="s">
        <v>0</v>
      </c>
      <c r="D3" s="17" t="s">
        <v>279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50"/>
      <c r="AQ3" s="40"/>
      <c r="AR3" s="40"/>
      <c r="AS3" s="40"/>
      <c r="AT3" s="40"/>
      <c r="AU3" s="40"/>
      <c r="AV3" s="40"/>
      <c r="AW3" s="40"/>
      <c r="AX3" s="40"/>
      <c r="AY3" s="40"/>
      <c r="AZ3" s="134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134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134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134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134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134"/>
      <c r="HI3" s="25"/>
      <c r="HJ3" s="143"/>
      <c r="HK3" s="16"/>
    </row>
    <row r="4" spans="1:219" s="9" customFormat="1" ht="25.5" customHeight="1" x14ac:dyDescent="0.2">
      <c r="A4" s="11"/>
      <c r="B4" s="13"/>
      <c r="C4" s="33" t="s">
        <v>1</v>
      </c>
      <c r="D4" s="42" t="s">
        <v>239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5"/>
      <c r="AP4" s="174"/>
      <c r="AQ4" s="175"/>
      <c r="AR4" s="174"/>
      <c r="AS4" s="174"/>
      <c r="AT4" s="174"/>
      <c r="AU4" s="174"/>
      <c r="AV4" s="174"/>
      <c r="AW4" s="174"/>
      <c r="AX4" s="174"/>
      <c r="AY4" s="174"/>
      <c r="AZ4" s="176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6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6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6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6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6"/>
      <c r="HI4" s="23"/>
      <c r="HJ4" s="32" t="str">
        <f t="shared" ref="HJ4:HJ43" si="0">IF(SUM(E4:HI4)&gt;0,SUM(E4:HI4),"")</f>
        <v/>
      </c>
      <c r="HK4" s="10"/>
    </row>
    <row r="5" spans="1:219" s="9" customFormat="1" ht="25.5" customHeight="1" x14ac:dyDescent="0.2">
      <c r="A5" s="11"/>
      <c r="B5" s="13"/>
      <c r="C5" s="33" t="s">
        <v>2</v>
      </c>
      <c r="D5" s="12" t="s">
        <v>240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5"/>
      <c r="AP5" s="174"/>
      <c r="AQ5" s="175"/>
      <c r="AR5" s="174"/>
      <c r="AS5" s="174"/>
      <c r="AT5" s="174"/>
      <c r="AU5" s="174"/>
      <c r="AV5" s="174"/>
      <c r="AW5" s="174"/>
      <c r="AX5" s="174"/>
      <c r="AY5" s="174"/>
      <c r="AZ5" s="176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6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6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6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6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6"/>
      <c r="HI5" s="23"/>
      <c r="HJ5" s="32" t="str">
        <f t="shared" si="0"/>
        <v/>
      </c>
      <c r="HK5" s="10"/>
    </row>
    <row r="6" spans="1:219" s="9" customFormat="1" ht="25.5" customHeight="1" x14ac:dyDescent="0.2">
      <c r="A6" s="11"/>
      <c r="B6" s="13"/>
      <c r="C6" s="33" t="s">
        <v>4</v>
      </c>
      <c r="D6" s="12" t="s">
        <v>241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5"/>
      <c r="AP6" s="174"/>
      <c r="AQ6" s="175"/>
      <c r="AR6" s="174"/>
      <c r="AS6" s="174"/>
      <c r="AT6" s="174"/>
      <c r="AU6" s="174"/>
      <c r="AV6" s="174"/>
      <c r="AW6" s="174"/>
      <c r="AX6" s="174"/>
      <c r="AY6" s="174"/>
      <c r="AZ6" s="176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6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6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6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6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6"/>
      <c r="HI6" s="23"/>
      <c r="HJ6" s="32" t="str">
        <f t="shared" si="0"/>
        <v/>
      </c>
      <c r="HK6" s="10"/>
    </row>
    <row r="7" spans="1:219" s="9" customFormat="1" ht="25.5" customHeight="1" x14ac:dyDescent="0.2">
      <c r="A7" s="11"/>
      <c r="B7" s="13"/>
      <c r="C7" s="33" t="s">
        <v>5</v>
      </c>
      <c r="D7" s="12" t="s">
        <v>242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5"/>
      <c r="AP7" s="174"/>
      <c r="AQ7" s="175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I7" s="23"/>
      <c r="HJ7" s="32" t="str">
        <f t="shared" si="0"/>
        <v/>
      </c>
      <c r="HK7" s="10"/>
    </row>
    <row r="8" spans="1:219" s="9" customFormat="1" ht="25.5" customHeight="1" x14ac:dyDescent="0.2">
      <c r="A8" s="11"/>
      <c r="B8" s="13"/>
      <c r="C8" s="33" t="s">
        <v>6</v>
      </c>
      <c r="D8" s="46" t="s">
        <v>243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5"/>
      <c r="AP8" s="174"/>
      <c r="AQ8" s="175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I8" s="23"/>
      <c r="HJ8" s="32" t="str">
        <f t="shared" si="0"/>
        <v/>
      </c>
      <c r="HK8" s="10"/>
    </row>
    <row r="9" spans="1:219" s="9" customFormat="1" ht="25.5" customHeight="1" x14ac:dyDescent="0.2">
      <c r="A9" s="11"/>
      <c r="B9" s="13"/>
      <c r="C9" s="33" t="s">
        <v>7</v>
      </c>
      <c r="D9" s="46" t="s">
        <v>244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5"/>
      <c r="AP9" s="174"/>
      <c r="AQ9" s="175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I9" s="23"/>
      <c r="HJ9" s="32" t="str">
        <f t="shared" si="0"/>
        <v/>
      </c>
      <c r="HK9" s="10"/>
    </row>
    <row r="10" spans="1:219" s="9" customFormat="1" ht="25.5" customHeight="1" x14ac:dyDescent="0.2">
      <c r="A10" s="11"/>
      <c r="B10" s="13"/>
      <c r="C10" s="33" t="s">
        <v>8</v>
      </c>
      <c r="D10" s="46" t="s">
        <v>245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5"/>
      <c r="AP10" s="174"/>
      <c r="AQ10" s="175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I10" s="23"/>
      <c r="HJ10" s="32" t="str">
        <f t="shared" si="0"/>
        <v/>
      </c>
      <c r="HK10" s="10"/>
    </row>
    <row r="11" spans="1:219" s="9" customFormat="1" ht="25.5" customHeight="1" x14ac:dyDescent="0.2">
      <c r="A11" s="11"/>
      <c r="B11" s="13"/>
      <c r="C11" s="33" t="s">
        <v>9</v>
      </c>
      <c r="D11" s="46" t="s">
        <v>246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5"/>
      <c r="AP11" s="174"/>
      <c r="AQ11" s="175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23"/>
      <c r="HJ11" s="32" t="str">
        <f t="shared" si="0"/>
        <v/>
      </c>
      <c r="HK11" s="10"/>
    </row>
    <row r="12" spans="1:219" s="9" customFormat="1" ht="25.5" customHeight="1" x14ac:dyDescent="0.2">
      <c r="A12" s="11"/>
      <c r="B12" s="13"/>
      <c r="C12" s="33" t="s">
        <v>10</v>
      </c>
      <c r="D12" s="46" t="s">
        <v>247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174"/>
      <c r="AQ12" s="175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23"/>
      <c r="HJ12" s="32" t="str">
        <f t="shared" si="0"/>
        <v/>
      </c>
      <c r="HK12" s="10"/>
    </row>
    <row r="13" spans="1:219" s="9" customFormat="1" ht="25.5" customHeight="1" x14ac:dyDescent="0.2">
      <c r="A13" s="11"/>
      <c r="B13" s="13"/>
      <c r="C13" s="33" t="s">
        <v>11</v>
      </c>
      <c r="D13" s="46" t="s">
        <v>248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74"/>
      <c r="AQ13" s="175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23"/>
      <c r="HJ13" s="32" t="str">
        <f t="shared" si="0"/>
        <v/>
      </c>
      <c r="HK13" s="10"/>
    </row>
    <row r="14" spans="1:219" s="9" customFormat="1" ht="25.5" customHeight="1" x14ac:dyDescent="0.2">
      <c r="A14" s="11"/>
      <c r="B14" s="13"/>
      <c r="C14" s="33" t="s">
        <v>12</v>
      </c>
      <c r="D14" s="46" t="s">
        <v>249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74"/>
      <c r="AQ14" s="175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23"/>
      <c r="HJ14" s="32" t="str">
        <f t="shared" si="0"/>
        <v/>
      </c>
      <c r="HK14" s="10"/>
    </row>
    <row r="15" spans="1:219" s="9" customFormat="1" ht="25.5" customHeight="1" x14ac:dyDescent="0.2">
      <c r="A15" s="11"/>
      <c r="B15" s="13"/>
      <c r="C15" s="33" t="s">
        <v>13</v>
      </c>
      <c r="D15" s="12" t="s">
        <v>250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5"/>
      <c r="AP15" s="174"/>
      <c r="AQ15" s="175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23"/>
      <c r="HJ15" s="32" t="str">
        <f t="shared" si="0"/>
        <v/>
      </c>
      <c r="HK15" s="10"/>
    </row>
    <row r="16" spans="1:219" s="9" customFormat="1" ht="25.5" customHeight="1" x14ac:dyDescent="0.2">
      <c r="A16" s="11"/>
      <c r="B16" s="13"/>
      <c r="C16" s="33" t="s">
        <v>14</v>
      </c>
      <c r="D16" s="12" t="s">
        <v>251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5"/>
      <c r="AP16" s="174"/>
      <c r="AQ16" s="175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23"/>
      <c r="HJ16" s="32" t="str">
        <f t="shared" si="0"/>
        <v/>
      </c>
      <c r="HK16" s="10"/>
    </row>
    <row r="17" spans="1:219" s="9" customFormat="1" ht="25.5" customHeight="1" x14ac:dyDescent="0.2">
      <c r="A17" s="11"/>
      <c r="B17" s="13"/>
      <c r="C17" s="33" t="s">
        <v>15</v>
      </c>
      <c r="D17" s="12" t="s">
        <v>252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5"/>
      <c r="AP17" s="174"/>
      <c r="AQ17" s="175"/>
      <c r="AR17" s="174"/>
      <c r="AS17" s="174"/>
      <c r="AT17" s="174"/>
      <c r="AU17" s="174"/>
      <c r="AV17" s="174"/>
      <c r="AW17" s="174"/>
      <c r="AX17" s="174"/>
      <c r="AY17" s="174"/>
      <c r="AZ17" s="176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6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6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6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6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6"/>
      <c r="HI17" s="23"/>
      <c r="HJ17" s="32" t="str">
        <f t="shared" si="0"/>
        <v/>
      </c>
      <c r="HK17" s="10"/>
    </row>
    <row r="18" spans="1:219" s="9" customFormat="1" ht="25.5" customHeight="1" x14ac:dyDescent="0.2">
      <c r="A18" s="11"/>
      <c r="B18" s="13"/>
      <c r="C18" s="33" t="s">
        <v>16</v>
      </c>
      <c r="D18" s="12" t="s">
        <v>253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5"/>
      <c r="AP18" s="174"/>
      <c r="AQ18" s="175"/>
      <c r="AR18" s="174"/>
      <c r="AS18" s="174"/>
      <c r="AT18" s="174"/>
      <c r="AU18" s="174"/>
      <c r="AV18" s="174"/>
      <c r="AW18" s="174"/>
      <c r="AX18" s="174"/>
      <c r="AY18" s="174"/>
      <c r="AZ18" s="176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6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6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6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6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6"/>
      <c r="HI18" s="23"/>
      <c r="HJ18" s="32" t="str">
        <f t="shared" si="0"/>
        <v/>
      </c>
      <c r="HK18" s="10"/>
    </row>
    <row r="19" spans="1:219" s="9" customFormat="1" ht="25.5" customHeight="1" x14ac:dyDescent="0.2">
      <c r="A19" s="11"/>
      <c r="B19" s="13"/>
      <c r="C19" s="33" t="s">
        <v>17</v>
      </c>
      <c r="D19" s="12" t="s">
        <v>254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5"/>
      <c r="AP19" s="174"/>
      <c r="AQ19" s="175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23"/>
      <c r="HJ19" s="32" t="str">
        <f t="shared" si="0"/>
        <v/>
      </c>
      <c r="HK19" s="10"/>
    </row>
    <row r="20" spans="1:219" s="9" customFormat="1" ht="25.5" customHeight="1" x14ac:dyDescent="0.2">
      <c r="A20" s="11"/>
      <c r="B20" s="13"/>
      <c r="C20" s="33" t="s">
        <v>18</v>
      </c>
      <c r="D20" s="12" t="s">
        <v>255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5"/>
      <c r="AP20" s="174"/>
      <c r="AQ20" s="175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23"/>
      <c r="HJ20" s="32" t="str">
        <f t="shared" si="0"/>
        <v/>
      </c>
      <c r="HK20" s="10"/>
    </row>
    <row r="21" spans="1:219" s="9" customFormat="1" ht="25.5" customHeight="1" x14ac:dyDescent="0.2">
      <c r="A21" s="11"/>
      <c r="B21" s="13"/>
      <c r="C21" s="33" t="s">
        <v>19</v>
      </c>
      <c r="D21" s="12" t="s">
        <v>256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5"/>
      <c r="AP21" s="174"/>
      <c r="AQ21" s="175"/>
      <c r="AR21" s="174"/>
      <c r="AS21" s="174"/>
      <c r="AT21" s="174"/>
      <c r="AU21" s="174"/>
      <c r="AV21" s="174"/>
      <c r="AW21" s="174"/>
      <c r="AX21" s="174"/>
      <c r="AY21" s="174"/>
      <c r="AZ21" s="176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6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6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6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6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6"/>
      <c r="HI21" s="23"/>
      <c r="HJ21" s="32" t="str">
        <f t="shared" si="0"/>
        <v/>
      </c>
      <c r="HK21" s="10"/>
    </row>
    <row r="22" spans="1:219" s="9" customFormat="1" ht="25.5" customHeight="1" x14ac:dyDescent="0.2">
      <c r="A22" s="11"/>
      <c r="B22" s="13"/>
      <c r="C22" s="33" t="s">
        <v>20</v>
      </c>
      <c r="D22" s="12" t="s">
        <v>257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5"/>
      <c r="AP22" s="174"/>
      <c r="AQ22" s="175"/>
      <c r="AR22" s="174"/>
      <c r="AS22" s="174"/>
      <c r="AT22" s="174"/>
      <c r="AU22" s="174"/>
      <c r="AV22" s="174"/>
      <c r="AW22" s="174"/>
      <c r="AX22" s="174"/>
      <c r="AY22" s="174"/>
      <c r="AZ22" s="176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6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6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6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6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6"/>
      <c r="HI22" s="23"/>
      <c r="HJ22" s="32" t="str">
        <f t="shared" si="0"/>
        <v/>
      </c>
      <c r="HK22" s="10"/>
    </row>
    <row r="23" spans="1:219" s="9" customFormat="1" ht="25.5" customHeight="1" x14ac:dyDescent="0.2">
      <c r="A23" s="11"/>
      <c r="B23" s="13"/>
      <c r="C23" s="33" t="s">
        <v>21</v>
      </c>
      <c r="D23" s="12" t="s">
        <v>258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5"/>
      <c r="AP23" s="174"/>
      <c r="AQ23" s="175"/>
      <c r="AR23" s="174"/>
      <c r="AS23" s="174"/>
      <c r="AT23" s="174"/>
      <c r="AU23" s="174"/>
      <c r="AV23" s="174"/>
      <c r="AW23" s="174"/>
      <c r="AX23" s="174"/>
      <c r="AY23" s="174"/>
      <c r="AZ23" s="176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6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6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6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6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6"/>
      <c r="HI23" s="23"/>
      <c r="HJ23" s="32" t="str">
        <f t="shared" si="0"/>
        <v/>
      </c>
      <c r="HK23" s="10"/>
    </row>
    <row r="24" spans="1:219" s="9" customFormat="1" ht="25.5" customHeight="1" x14ac:dyDescent="0.2">
      <c r="A24" s="11"/>
      <c r="B24" s="13"/>
      <c r="C24" s="33" t="s">
        <v>22</v>
      </c>
      <c r="D24" s="12" t="s">
        <v>259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P24" s="174"/>
      <c r="AQ24" s="175"/>
      <c r="AR24" s="174"/>
      <c r="AS24" s="174"/>
      <c r="AT24" s="174"/>
      <c r="AU24" s="174"/>
      <c r="AV24" s="174"/>
      <c r="AW24" s="174"/>
      <c r="AX24" s="174"/>
      <c r="AY24" s="174"/>
      <c r="AZ24" s="176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6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6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6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6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6"/>
      <c r="HI24" s="23"/>
      <c r="HJ24" s="32" t="str">
        <f t="shared" si="0"/>
        <v/>
      </c>
      <c r="HK24" s="10"/>
    </row>
    <row r="25" spans="1:219" s="9" customFormat="1" ht="25.5" customHeight="1" x14ac:dyDescent="0.2">
      <c r="A25" s="11"/>
      <c r="B25" s="13"/>
      <c r="C25" s="33" t="s">
        <v>23</v>
      </c>
      <c r="D25" s="12" t="s">
        <v>260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5"/>
      <c r="AP25" s="174"/>
      <c r="AQ25" s="175"/>
      <c r="AR25" s="174"/>
      <c r="AS25" s="174"/>
      <c r="AT25" s="174"/>
      <c r="AU25" s="174"/>
      <c r="AV25" s="174"/>
      <c r="AW25" s="174"/>
      <c r="AX25" s="174"/>
      <c r="AY25" s="174"/>
      <c r="AZ25" s="176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6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6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6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6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6"/>
      <c r="HI25" s="23"/>
      <c r="HJ25" s="32" t="str">
        <f t="shared" si="0"/>
        <v/>
      </c>
      <c r="HK25" s="10"/>
    </row>
    <row r="26" spans="1:219" s="9" customFormat="1" ht="25.5" customHeight="1" x14ac:dyDescent="0.2">
      <c r="A26" s="11"/>
      <c r="B26" s="13"/>
      <c r="C26" s="33" t="s">
        <v>24</v>
      </c>
      <c r="D26" s="12" t="s">
        <v>261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5"/>
      <c r="AP26" s="174"/>
      <c r="AQ26" s="175"/>
      <c r="AR26" s="174"/>
      <c r="AS26" s="174"/>
      <c r="AT26" s="174"/>
      <c r="AU26" s="174"/>
      <c r="AV26" s="174"/>
      <c r="AW26" s="174"/>
      <c r="AX26" s="174"/>
      <c r="AY26" s="174"/>
      <c r="AZ26" s="176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6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6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6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6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6"/>
      <c r="HI26" s="23"/>
      <c r="HJ26" s="32" t="str">
        <f t="shared" si="0"/>
        <v/>
      </c>
      <c r="HK26" s="10"/>
    </row>
    <row r="27" spans="1:219" s="9" customFormat="1" ht="25.5" customHeight="1" x14ac:dyDescent="0.2">
      <c r="A27" s="11"/>
      <c r="B27" s="13"/>
      <c r="C27" s="33" t="s">
        <v>25</v>
      </c>
      <c r="D27" s="12" t="s">
        <v>262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5"/>
      <c r="AP27" s="174"/>
      <c r="AQ27" s="175"/>
      <c r="AR27" s="174"/>
      <c r="AS27" s="174"/>
      <c r="AT27" s="174"/>
      <c r="AU27" s="174"/>
      <c r="AV27" s="174"/>
      <c r="AW27" s="174"/>
      <c r="AX27" s="174"/>
      <c r="AY27" s="174"/>
      <c r="AZ27" s="176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6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6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6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6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6"/>
      <c r="HI27" s="23"/>
      <c r="HJ27" s="32" t="str">
        <f t="shared" si="0"/>
        <v/>
      </c>
      <c r="HK27" s="10"/>
    </row>
    <row r="28" spans="1:219" s="9" customFormat="1" ht="25.5" customHeight="1" x14ac:dyDescent="0.2">
      <c r="A28" s="11"/>
      <c r="B28" s="13"/>
      <c r="C28" s="33" t="s">
        <v>26</v>
      </c>
      <c r="D28" s="12" t="s">
        <v>263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5"/>
      <c r="AP28" s="174"/>
      <c r="AQ28" s="175"/>
      <c r="AR28" s="174"/>
      <c r="AS28" s="174"/>
      <c r="AT28" s="174"/>
      <c r="AU28" s="174"/>
      <c r="AV28" s="174"/>
      <c r="AW28" s="174"/>
      <c r="AX28" s="174"/>
      <c r="AY28" s="174"/>
      <c r="AZ28" s="176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6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6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6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6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6"/>
      <c r="HI28" s="23"/>
      <c r="HJ28" s="32" t="str">
        <f t="shared" si="0"/>
        <v/>
      </c>
      <c r="HK28" s="10"/>
    </row>
    <row r="29" spans="1:219" s="9" customFormat="1" ht="25.5" customHeight="1" x14ac:dyDescent="0.2">
      <c r="A29" s="11"/>
      <c r="B29" s="13"/>
      <c r="C29" s="33" t="s">
        <v>27</v>
      </c>
      <c r="D29" s="12" t="s">
        <v>264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5"/>
      <c r="AP29" s="174"/>
      <c r="AQ29" s="175"/>
      <c r="AR29" s="174"/>
      <c r="AS29" s="174"/>
      <c r="AT29" s="174"/>
      <c r="AU29" s="174"/>
      <c r="AV29" s="174"/>
      <c r="AW29" s="174"/>
      <c r="AX29" s="174"/>
      <c r="AY29" s="174"/>
      <c r="AZ29" s="176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6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6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6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6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6"/>
      <c r="HI29" s="23"/>
      <c r="HJ29" s="32" t="str">
        <f t="shared" si="0"/>
        <v/>
      </c>
      <c r="HK29" s="10"/>
    </row>
    <row r="30" spans="1:219" s="9" customFormat="1" ht="25.5" customHeight="1" x14ac:dyDescent="0.2">
      <c r="A30" s="11"/>
      <c r="B30" s="13"/>
      <c r="C30" s="33" t="s">
        <v>28</v>
      </c>
      <c r="D30" s="12" t="s">
        <v>265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5"/>
      <c r="AP30" s="174"/>
      <c r="AQ30" s="175"/>
      <c r="AR30" s="174"/>
      <c r="AS30" s="174"/>
      <c r="AT30" s="174"/>
      <c r="AU30" s="174"/>
      <c r="AV30" s="174"/>
      <c r="AW30" s="174"/>
      <c r="AX30" s="174"/>
      <c r="AY30" s="174"/>
      <c r="AZ30" s="176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6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6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6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6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6"/>
      <c r="HI30" s="23"/>
      <c r="HJ30" s="32" t="str">
        <f t="shared" si="0"/>
        <v/>
      </c>
      <c r="HK30" s="10"/>
    </row>
    <row r="31" spans="1:219" s="9" customFormat="1" ht="25.5" customHeight="1" x14ac:dyDescent="0.2">
      <c r="A31" s="11"/>
      <c r="B31" s="13"/>
      <c r="C31" s="33" t="s">
        <v>29</v>
      </c>
      <c r="D31" s="12" t="s">
        <v>266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5"/>
      <c r="AP31" s="174"/>
      <c r="AQ31" s="175"/>
      <c r="AR31" s="174"/>
      <c r="AS31" s="174"/>
      <c r="AT31" s="174"/>
      <c r="AU31" s="174"/>
      <c r="AV31" s="174"/>
      <c r="AW31" s="174"/>
      <c r="AX31" s="174"/>
      <c r="AY31" s="174"/>
      <c r="AZ31" s="176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6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6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6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6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6"/>
      <c r="HI31" s="23"/>
      <c r="HJ31" s="32" t="str">
        <f t="shared" si="0"/>
        <v/>
      </c>
      <c r="HK31" s="10"/>
    </row>
    <row r="32" spans="1:219" s="9" customFormat="1" ht="25.5" customHeight="1" x14ac:dyDescent="0.2">
      <c r="A32" s="11"/>
      <c r="B32" s="13"/>
      <c r="C32" s="33" t="s">
        <v>30</v>
      </c>
      <c r="D32" s="12" t="s">
        <v>267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5"/>
      <c r="AP32" s="174"/>
      <c r="AQ32" s="175"/>
      <c r="AR32" s="174"/>
      <c r="AS32" s="174"/>
      <c r="AT32" s="174"/>
      <c r="AU32" s="174"/>
      <c r="AV32" s="174"/>
      <c r="AW32" s="174"/>
      <c r="AX32" s="174"/>
      <c r="AY32" s="174"/>
      <c r="AZ32" s="176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6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6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6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6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6"/>
      <c r="HI32" s="23"/>
      <c r="HJ32" s="32" t="str">
        <f t="shared" si="0"/>
        <v/>
      </c>
      <c r="HK32" s="10"/>
    </row>
    <row r="33" spans="1:219" s="9" customFormat="1" ht="25.5" customHeight="1" x14ac:dyDescent="0.2">
      <c r="A33" s="11"/>
      <c r="B33" s="13"/>
      <c r="C33" s="33" t="s">
        <v>31</v>
      </c>
      <c r="D33" s="12" t="s">
        <v>268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5"/>
      <c r="AP33" s="174"/>
      <c r="AQ33" s="175"/>
      <c r="AR33" s="174"/>
      <c r="AS33" s="174"/>
      <c r="AT33" s="174"/>
      <c r="AU33" s="174"/>
      <c r="AV33" s="174"/>
      <c r="AW33" s="174"/>
      <c r="AX33" s="174"/>
      <c r="AY33" s="174"/>
      <c r="AZ33" s="176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6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6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6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6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6"/>
      <c r="HI33" s="23"/>
      <c r="HJ33" s="32" t="str">
        <f t="shared" si="0"/>
        <v/>
      </c>
      <c r="HK33" s="10"/>
    </row>
    <row r="34" spans="1:219" s="9" customFormat="1" ht="25.5" customHeight="1" x14ac:dyDescent="0.2">
      <c r="A34" s="11"/>
      <c r="B34" s="13"/>
      <c r="C34" s="33" t="s">
        <v>32</v>
      </c>
      <c r="D34" s="12" t="s">
        <v>269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5"/>
      <c r="AP34" s="174"/>
      <c r="AQ34" s="175"/>
      <c r="AR34" s="174"/>
      <c r="AS34" s="174"/>
      <c r="AT34" s="174"/>
      <c r="AU34" s="174"/>
      <c r="AV34" s="174"/>
      <c r="AW34" s="174"/>
      <c r="AX34" s="174"/>
      <c r="AY34" s="174"/>
      <c r="AZ34" s="176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6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6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6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6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6"/>
      <c r="HI34" s="23"/>
      <c r="HJ34" s="32" t="str">
        <f t="shared" si="0"/>
        <v/>
      </c>
      <c r="HK34" s="10"/>
    </row>
    <row r="35" spans="1:219" s="9" customFormat="1" ht="25.5" customHeight="1" x14ac:dyDescent="0.2">
      <c r="A35" s="11"/>
      <c r="B35" s="13"/>
      <c r="C35" s="33" t="s">
        <v>33</v>
      </c>
      <c r="D35" s="12" t="s">
        <v>270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5"/>
      <c r="AP35" s="174"/>
      <c r="AQ35" s="175"/>
      <c r="AR35" s="174"/>
      <c r="AS35" s="174"/>
      <c r="AT35" s="174"/>
      <c r="AU35" s="174"/>
      <c r="AV35" s="174"/>
      <c r="AW35" s="174"/>
      <c r="AX35" s="174"/>
      <c r="AY35" s="174"/>
      <c r="AZ35" s="176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6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6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6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6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6"/>
      <c r="HI35" s="23"/>
      <c r="HJ35" s="32" t="str">
        <f t="shared" si="0"/>
        <v/>
      </c>
      <c r="HK35" s="10"/>
    </row>
    <row r="36" spans="1:219" s="9" customFormat="1" ht="25.5" customHeight="1" x14ac:dyDescent="0.2">
      <c r="A36" s="11"/>
      <c r="B36" s="13"/>
      <c r="C36" s="33" t="s">
        <v>34</v>
      </c>
      <c r="D36" s="12" t="s">
        <v>271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5"/>
      <c r="AP36" s="174"/>
      <c r="AQ36" s="175"/>
      <c r="AR36" s="174"/>
      <c r="AS36" s="174"/>
      <c r="AT36" s="174"/>
      <c r="AU36" s="174"/>
      <c r="AV36" s="174"/>
      <c r="AW36" s="174"/>
      <c r="AX36" s="174"/>
      <c r="AY36" s="174"/>
      <c r="AZ36" s="176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6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6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6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6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6"/>
      <c r="HI36" s="23"/>
      <c r="HJ36" s="32" t="str">
        <f t="shared" si="0"/>
        <v/>
      </c>
      <c r="HK36" s="10"/>
    </row>
    <row r="37" spans="1:219" s="9" customFormat="1" ht="25.5" customHeight="1" x14ac:dyDescent="0.2">
      <c r="A37" s="11"/>
      <c r="B37" s="13"/>
      <c r="C37" s="33" t="s">
        <v>35</v>
      </c>
      <c r="D37" s="12" t="s">
        <v>272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5"/>
      <c r="AP37" s="174"/>
      <c r="AQ37" s="175"/>
      <c r="AR37" s="174"/>
      <c r="AS37" s="174"/>
      <c r="AT37" s="174"/>
      <c r="AU37" s="174"/>
      <c r="AV37" s="174"/>
      <c r="AW37" s="174"/>
      <c r="AX37" s="174"/>
      <c r="AY37" s="174"/>
      <c r="AZ37" s="176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6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6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6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6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6"/>
      <c r="HI37" s="23"/>
      <c r="HJ37" s="32" t="str">
        <f t="shared" si="0"/>
        <v/>
      </c>
      <c r="HK37" s="10"/>
    </row>
    <row r="38" spans="1:219" s="9" customFormat="1" ht="25.5" customHeight="1" x14ac:dyDescent="0.2">
      <c r="A38" s="11"/>
      <c r="B38" s="13"/>
      <c r="C38" s="33" t="s">
        <v>36</v>
      </c>
      <c r="D38" s="12" t="s">
        <v>273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5"/>
      <c r="AP38" s="174"/>
      <c r="AQ38" s="175"/>
      <c r="AR38" s="174"/>
      <c r="AS38" s="174"/>
      <c r="AT38" s="174"/>
      <c r="AU38" s="174"/>
      <c r="AV38" s="174"/>
      <c r="AW38" s="174"/>
      <c r="AX38" s="174"/>
      <c r="AY38" s="174"/>
      <c r="AZ38" s="176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6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6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6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6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6"/>
      <c r="HI38" s="23" t="s">
        <v>3</v>
      </c>
      <c r="HJ38" s="32" t="str">
        <f t="shared" si="0"/>
        <v/>
      </c>
      <c r="HK38" s="10"/>
    </row>
    <row r="39" spans="1:219" s="9" customFormat="1" ht="25.5" customHeight="1" x14ac:dyDescent="0.2">
      <c r="A39" s="11"/>
      <c r="B39" s="13"/>
      <c r="C39" s="33" t="s">
        <v>37</v>
      </c>
      <c r="D39" s="12" t="s">
        <v>274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5"/>
      <c r="AP39" s="174"/>
      <c r="AQ39" s="175"/>
      <c r="AR39" s="174"/>
      <c r="AS39" s="174"/>
      <c r="AT39" s="174"/>
      <c r="AU39" s="174"/>
      <c r="AV39" s="174"/>
      <c r="AW39" s="174"/>
      <c r="AX39" s="174"/>
      <c r="AY39" s="174"/>
      <c r="AZ39" s="176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6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6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6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6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6"/>
      <c r="HI39" s="23"/>
      <c r="HJ39" s="32" t="str">
        <f t="shared" si="0"/>
        <v/>
      </c>
      <c r="HK39" s="10"/>
    </row>
    <row r="40" spans="1:219" s="9" customFormat="1" ht="25.5" customHeight="1" x14ac:dyDescent="0.2">
      <c r="A40" s="11"/>
      <c r="B40" s="13"/>
      <c r="C40" s="33" t="s">
        <v>38</v>
      </c>
      <c r="D40" s="12" t="s">
        <v>275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5"/>
      <c r="AP40" s="174"/>
      <c r="AQ40" s="175"/>
      <c r="AR40" s="174"/>
      <c r="AS40" s="174"/>
      <c r="AT40" s="174"/>
      <c r="AU40" s="174"/>
      <c r="AV40" s="174"/>
      <c r="AW40" s="174"/>
      <c r="AX40" s="174"/>
      <c r="AY40" s="174"/>
      <c r="AZ40" s="176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6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6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6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6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6"/>
      <c r="HI40" s="23" t="s">
        <v>3</v>
      </c>
      <c r="HJ40" s="32" t="str">
        <f t="shared" si="0"/>
        <v/>
      </c>
      <c r="HK40" s="10"/>
    </row>
    <row r="41" spans="1:219" s="9" customFormat="1" ht="25.5" customHeight="1" x14ac:dyDescent="0.2">
      <c r="A41" s="11"/>
      <c r="B41" s="13"/>
      <c r="C41" s="33" t="s">
        <v>39</v>
      </c>
      <c r="D41" s="12" t="s">
        <v>276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5"/>
      <c r="AP41" s="174"/>
      <c r="AQ41" s="175"/>
      <c r="AR41" s="174"/>
      <c r="AS41" s="174"/>
      <c r="AT41" s="174"/>
      <c r="AU41" s="174"/>
      <c r="AV41" s="174"/>
      <c r="AW41" s="174"/>
      <c r="AX41" s="174"/>
      <c r="AY41" s="174"/>
      <c r="AZ41" s="176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6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/>
      <c r="EW41" s="174"/>
      <c r="EX41" s="174"/>
      <c r="EY41" s="174"/>
      <c r="EZ41" s="174"/>
      <c r="FA41" s="174"/>
      <c r="FB41" s="174"/>
      <c r="FC41" s="174"/>
      <c r="FD41" s="176"/>
      <c r="FE41" s="174"/>
      <c r="FF41" s="174"/>
      <c r="FG41" s="174"/>
      <c r="FH41" s="174"/>
      <c r="FI41" s="174"/>
      <c r="FJ41" s="174"/>
      <c r="FK41" s="174"/>
      <c r="FL41" s="174"/>
      <c r="FM41" s="174"/>
      <c r="FN41" s="174"/>
      <c r="FO41" s="174"/>
      <c r="FP41" s="174"/>
      <c r="FQ41" s="174"/>
      <c r="FR41" s="174"/>
      <c r="FS41" s="174"/>
      <c r="FT41" s="174"/>
      <c r="FU41" s="174"/>
      <c r="FV41" s="174"/>
      <c r="FW41" s="174"/>
      <c r="FX41" s="174"/>
      <c r="FY41" s="174"/>
      <c r="FZ41" s="174"/>
      <c r="GA41" s="174"/>
      <c r="GB41" s="174"/>
      <c r="GC41" s="176"/>
      <c r="GD41" s="174"/>
      <c r="GE41" s="174"/>
      <c r="GF41" s="174"/>
      <c r="GG41" s="174"/>
      <c r="GH41" s="174"/>
      <c r="GI41" s="174"/>
      <c r="GJ41" s="174"/>
      <c r="GK41" s="174"/>
      <c r="GL41" s="174"/>
      <c r="GM41" s="174"/>
      <c r="GN41" s="174"/>
      <c r="GO41" s="174"/>
      <c r="GP41" s="176"/>
      <c r="GQ41" s="174"/>
      <c r="GR41" s="174"/>
      <c r="GS41" s="174"/>
      <c r="GT41" s="174"/>
      <c r="GU41" s="174"/>
      <c r="GV41" s="174"/>
      <c r="GW41" s="174"/>
      <c r="GX41" s="174"/>
      <c r="GY41" s="174"/>
      <c r="GZ41" s="174"/>
      <c r="HA41" s="174"/>
      <c r="HB41" s="174"/>
      <c r="HC41" s="174"/>
      <c r="HD41" s="174"/>
      <c r="HE41" s="174"/>
      <c r="HF41" s="174"/>
      <c r="HG41" s="174"/>
      <c r="HH41" s="176"/>
      <c r="HI41" s="23" t="s">
        <v>3</v>
      </c>
      <c r="HJ41" s="32" t="str">
        <f t="shared" si="0"/>
        <v/>
      </c>
      <c r="HK41" s="10"/>
    </row>
    <row r="42" spans="1:219" s="9" customFormat="1" ht="25.5" customHeight="1" x14ac:dyDescent="0.2">
      <c r="A42" s="11"/>
      <c r="B42" s="13"/>
      <c r="C42" s="43" t="s">
        <v>40</v>
      </c>
      <c r="D42" s="12" t="s">
        <v>277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5"/>
      <c r="AP42" s="174"/>
      <c r="AQ42" s="175"/>
      <c r="AR42" s="174"/>
      <c r="AS42" s="174"/>
      <c r="AT42" s="174"/>
      <c r="AU42" s="174"/>
      <c r="AV42" s="174"/>
      <c r="AW42" s="174"/>
      <c r="AX42" s="174"/>
      <c r="AY42" s="174"/>
      <c r="AZ42" s="176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6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6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  <c r="GA42" s="174"/>
      <c r="GB42" s="174"/>
      <c r="GC42" s="176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6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6"/>
      <c r="HI42" s="23" t="s">
        <v>3</v>
      </c>
      <c r="HJ42" s="32" t="str">
        <f t="shared" si="0"/>
        <v/>
      </c>
      <c r="HK42" s="10"/>
    </row>
    <row r="43" spans="1:219" s="9" customFormat="1" ht="25.5" customHeight="1" x14ac:dyDescent="0.2">
      <c r="A43" s="11"/>
      <c r="B43" s="13"/>
      <c r="C43" s="43" t="s">
        <v>3</v>
      </c>
      <c r="D43" s="12" t="s">
        <v>278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5"/>
      <c r="AP43" s="174"/>
      <c r="AQ43" s="175"/>
      <c r="AR43" s="174"/>
      <c r="AS43" s="174"/>
      <c r="AT43" s="174"/>
      <c r="AU43" s="174"/>
      <c r="AV43" s="174"/>
      <c r="AW43" s="174"/>
      <c r="AX43" s="174"/>
      <c r="AY43" s="174"/>
      <c r="AZ43" s="176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6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6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6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6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6"/>
      <c r="HI43" s="23" t="s">
        <v>3</v>
      </c>
      <c r="HJ43" s="32" t="str">
        <f t="shared" si="0"/>
        <v/>
      </c>
      <c r="HK43" s="10"/>
    </row>
    <row r="44" spans="1:219" x14ac:dyDescent="0.2">
      <c r="A44" s="3"/>
      <c r="B44" s="3"/>
      <c r="C44" s="47"/>
      <c r="D44" s="14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8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8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8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8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8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8"/>
      <c r="HI44" s="21"/>
      <c r="HJ44" s="26"/>
    </row>
    <row r="45" spans="1:219" s="9" customFormat="1" ht="18.75" customHeight="1" x14ac:dyDescent="0.2">
      <c r="C45" s="145"/>
      <c r="D45" s="146" t="s">
        <v>282</v>
      </c>
      <c r="E45" s="179" t="str">
        <f t="shared" ref="E45:BP45" si="1">IF(SUM(E4:E43)&gt;0,SUM(E4:E43),"")</f>
        <v/>
      </c>
      <c r="F45" s="179" t="str">
        <f t="shared" si="1"/>
        <v/>
      </c>
      <c r="G45" s="179" t="str">
        <f t="shared" si="1"/>
        <v/>
      </c>
      <c r="H45" s="179" t="str">
        <f t="shared" si="1"/>
        <v/>
      </c>
      <c r="I45" s="179" t="str">
        <f t="shared" si="1"/>
        <v/>
      </c>
      <c r="J45" s="179" t="str">
        <f t="shared" si="1"/>
        <v/>
      </c>
      <c r="K45" s="179" t="str">
        <f t="shared" si="1"/>
        <v/>
      </c>
      <c r="L45" s="179" t="str">
        <f t="shared" si="1"/>
        <v/>
      </c>
      <c r="M45" s="179" t="str">
        <f t="shared" si="1"/>
        <v/>
      </c>
      <c r="N45" s="179" t="str">
        <f t="shared" si="1"/>
        <v/>
      </c>
      <c r="O45" s="179" t="str">
        <f t="shared" si="1"/>
        <v/>
      </c>
      <c r="P45" s="179" t="str">
        <f t="shared" si="1"/>
        <v/>
      </c>
      <c r="Q45" s="179" t="str">
        <f t="shared" si="1"/>
        <v/>
      </c>
      <c r="R45" s="179" t="str">
        <f t="shared" si="1"/>
        <v/>
      </c>
      <c r="S45" s="179" t="str">
        <f t="shared" si="1"/>
        <v/>
      </c>
      <c r="T45" s="179" t="str">
        <f t="shared" si="1"/>
        <v/>
      </c>
      <c r="U45" s="179" t="str">
        <f t="shared" si="1"/>
        <v/>
      </c>
      <c r="V45" s="179" t="str">
        <f t="shared" si="1"/>
        <v/>
      </c>
      <c r="W45" s="179" t="str">
        <f t="shared" si="1"/>
        <v/>
      </c>
      <c r="X45" s="179" t="str">
        <f t="shared" si="1"/>
        <v/>
      </c>
      <c r="Y45" s="179" t="str">
        <f t="shared" si="1"/>
        <v/>
      </c>
      <c r="Z45" s="179" t="str">
        <f t="shared" si="1"/>
        <v/>
      </c>
      <c r="AA45" s="179" t="str">
        <f t="shared" si="1"/>
        <v/>
      </c>
      <c r="AB45" s="179" t="str">
        <f t="shared" si="1"/>
        <v/>
      </c>
      <c r="AC45" s="179" t="str">
        <f t="shared" si="1"/>
        <v/>
      </c>
      <c r="AD45" s="179" t="str">
        <f t="shared" si="1"/>
        <v/>
      </c>
      <c r="AE45" s="179" t="str">
        <f t="shared" si="1"/>
        <v/>
      </c>
      <c r="AF45" s="179" t="str">
        <f t="shared" si="1"/>
        <v/>
      </c>
      <c r="AG45" s="179" t="str">
        <f t="shared" si="1"/>
        <v/>
      </c>
      <c r="AH45" s="179" t="str">
        <f t="shared" si="1"/>
        <v/>
      </c>
      <c r="AI45" s="179" t="str">
        <f t="shared" si="1"/>
        <v/>
      </c>
      <c r="AJ45" s="179" t="str">
        <f t="shared" si="1"/>
        <v/>
      </c>
      <c r="AK45" s="179" t="str">
        <f t="shared" si="1"/>
        <v/>
      </c>
      <c r="AL45" s="179" t="str">
        <f t="shared" si="1"/>
        <v/>
      </c>
      <c r="AM45" s="179" t="str">
        <f t="shared" si="1"/>
        <v/>
      </c>
      <c r="AN45" s="179" t="str">
        <f t="shared" si="1"/>
        <v/>
      </c>
      <c r="AO45" s="179" t="str">
        <f t="shared" si="1"/>
        <v/>
      </c>
      <c r="AP45" s="179" t="str">
        <f t="shared" si="1"/>
        <v/>
      </c>
      <c r="AQ45" s="179" t="str">
        <f t="shared" si="1"/>
        <v/>
      </c>
      <c r="AR45" s="179" t="str">
        <f t="shared" si="1"/>
        <v/>
      </c>
      <c r="AS45" s="179" t="str">
        <f t="shared" si="1"/>
        <v/>
      </c>
      <c r="AT45" s="179" t="str">
        <f t="shared" si="1"/>
        <v/>
      </c>
      <c r="AU45" s="179" t="str">
        <f t="shared" si="1"/>
        <v/>
      </c>
      <c r="AV45" s="179" t="str">
        <f t="shared" si="1"/>
        <v/>
      </c>
      <c r="AW45" s="179" t="str">
        <f t="shared" si="1"/>
        <v/>
      </c>
      <c r="AX45" s="179" t="str">
        <f t="shared" si="1"/>
        <v/>
      </c>
      <c r="AY45" s="179" t="str">
        <f t="shared" si="1"/>
        <v/>
      </c>
      <c r="AZ45" s="179"/>
      <c r="BA45" s="179" t="str">
        <f t="shared" si="1"/>
        <v/>
      </c>
      <c r="BB45" s="179" t="str">
        <f t="shared" si="1"/>
        <v/>
      </c>
      <c r="BC45" s="179" t="str">
        <f t="shared" si="1"/>
        <v/>
      </c>
      <c r="BD45" s="179" t="str">
        <f t="shared" si="1"/>
        <v/>
      </c>
      <c r="BE45" s="179" t="str">
        <f t="shared" si="1"/>
        <v/>
      </c>
      <c r="BF45" s="179" t="str">
        <f t="shared" si="1"/>
        <v/>
      </c>
      <c r="BG45" s="179" t="str">
        <f t="shared" si="1"/>
        <v/>
      </c>
      <c r="BH45" s="179" t="str">
        <f t="shared" si="1"/>
        <v/>
      </c>
      <c r="BI45" s="179" t="str">
        <f t="shared" si="1"/>
        <v/>
      </c>
      <c r="BJ45" s="179" t="str">
        <f t="shared" si="1"/>
        <v/>
      </c>
      <c r="BK45" s="179" t="str">
        <f t="shared" si="1"/>
        <v/>
      </c>
      <c r="BL45" s="179" t="str">
        <f t="shared" si="1"/>
        <v/>
      </c>
      <c r="BM45" s="179" t="str">
        <f t="shared" si="1"/>
        <v/>
      </c>
      <c r="BN45" s="179" t="str">
        <f t="shared" si="1"/>
        <v/>
      </c>
      <c r="BO45" s="179" t="str">
        <f t="shared" si="1"/>
        <v/>
      </c>
      <c r="BP45" s="179" t="str">
        <f t="shared" si="1"/>
        <v/>
      </c>
      <c r="BQ45" s="179" t="str">
        <f t="shared" ref="BQ45:EB45" si="2">IF(SUM(BQ4:BQ43)&gt;0,SUM(BQ4:BQ43),"")</f>
        <v/>
      </c>
      <c r="BR45" s="179" t="str">
        <f t="shared" si="2"/>
        <v/>
      </c>
      <c r="BS45" s="179" t="str">
        <f t="shared" si="2"/>
        <v/>
      </c>
      <c r="BT45" s="179" t="str">
        <f t="shared" si="2"/>
        <v/>
      </c>
      <c r="BU45" s="179" t="str">
        <f t="shared" si="2"/>
        <v/>
      </c>
      <c r="BV45" s="179" t="str">
        <f t="shared" si="2"/>
        <v/>
      </c>
      <c r="BW45" s="179" t="str">
        <f t="shared" si="2"/>
        <v/>
      </c>
      <c r="BX45" s="179" t="str">
        <f t="shared" si="2"/>
        <v/>
      </c>
      <c r="BY45" s="179" t="str">
        <f t="shared" si="2"/>
        <v/>
      </c>
      <c r="BZ45" s="179" t="str">
        <f t="shared" si="2"/>
        <v/>
      </c>
      <c r="CA45" s="179" t="str">
        <f t="shared" si="2"/>
        <v/>
      </c>
      <c r="CB45" s="179" t="str">
        <f t="shared" si="2"/>
        <v/>
      </c>
      <c r="CC45" s="179" t="str">
        <f t="shared" si="2"/>
        <v/>
      </c>
      <c r="CD45" s="179" t="str">
        <f t="shared" si="2"/>
        <v/>
      </c>
      <c r="CE45" s="179" t="str">
        <f t="shared" si="2"/>
        <v/>
      </c>
      <c r="CF45" s="179" t="str">
        <f t="shared" si="2"/>
        <v/>
      </c>
      <c r="CG45" s="179" t="str">
        <f t="shared" si="2"/>
        <v/>
      </c>
      <c r="CH45" s="179" t="str">
        <f t="shared" si="2"/>
        <v/>
      </c>
      <c r="CI45" s="179" t="str">
        <f t="shared" si="2"/>
        <v/>
      </c>
      <c r="CJ45" s="179" t="str">
        <f t="shared" si="2"/>
        <v/>
      </c>
      <c r="CK45" s="179" t="str">
        <f t="shared" si="2"/>
        <v/>
      </c>
      <c r="CL45" s="179" t="str">
        <f t="shared" si="2"/>
        <v/>
      </c>
      <c r="CM45" s="179" t="str">
        <f t="shared" si="2"/>
        <v/>
      </c>
      <c r="CN45" s="179" t="str">
        <f t="shared" si="2"/>
        <v/>
      </c>
      <c r="CO45" s="179" t="str">
        <f t="shared" si="2"/>
        <v/>
      </c>
      <c r="CP45" s="179" t="str">
        <f t="shared" si="2"/>
        <v/>
      </c>
      <c r="CQ45" s="179" t="str">
        <f t="shared" si="2"/>
        <v/>
      </c>
      <c r="CR45" s="179" t="str">
        <f t="shared" si="2"/>
        <v/>
      </c>
      <c r="CS45" s="179" t="str">
        <f t="shared" si="2"/>
        <v/>
      </c>
      <c r="CT45" s="179" t="str">
        <f t="shared" si="2"/>
        <v/>
      </c>
      <c r="CU45" s="179" t="str">
        <f t="shared" si="2"/>
        <v/>
      </c>
      <c r="CV45" s="179" t="str">
        <f t="shared" si="2"/>
        <v/>
      </c>
      <c r="CW45" s="179" t="str">
        <f t="shared" si="2"/>
        <v/>
      </c>
      <c r="CX45" s="179" t="str">
        <f t="shared" si="2"/>
        <v/>
      </c>
      <c r="CY45" s="179" t="str">
        <f t="shared" si="2"/>
        <v/>
      </c>
      <c r="CZ45" s="179" t="str">
        <f t="shared" si="2"/>
        <v/>
      </c>
      <c r="DA45" s="179"/>
      <c r="DB45" s="179" t="str">
        <f t="shared" si="2"/>
        <v/>
      </c>
      <c r="DC45" s="179" t="str">
        <f t="shared" si="2"/>
        <v/>
      </c>
      <c r="DD45" s="179" t="str">
        <f t="shared" si="2"/>
        <v/>
      </c>
      <c r="DE45" s="179" t="str">
        <f t="shared" si="2"/>
        <v/>
      </c>
      <c r="DF45" s="179" t="str">
        <f t="shared" si="2"/>
        <v/>
      </c>
      <c r="DG45" s="179" t="str">
        <f t="shared" si="2"/>
        <v/>
      </c>
      <c r="DH45" s="179" t="str">
        <f t="shared" si="2"/>
        <v/>
      </c>
      <c r="DI45" s="179" t="str">
        <f t="shared" si="2"/>
        <v/>
      </c>
      <c r="DJ45" s="179" t="str">
        <f t="shared" si="2"/>
        <v/>
      </c>
      <c r="DK45" s="179" t="str">
        <f t="shared" si="2"/>
        <v/>
      </c>
      <c r="DL45" s="179" t="str">
        <f t="shared" si="2"/>
        <v/>
      </c>
      <c r="DM45" s="179" t="str">
        <f t="shared" si="2"/>
        <v/>
      </c>
      <c r="DN45" s="179" t="str">
        <f t="shared" si="2"/>
        <v/>
      </c>
      <c r="DO45" s="179" t="str">
        <f t="shared" si="2"/>
        <v/>
      </c>
      <c r="DP45" s="179" t="str">
        <f t="shared" si="2"/>
        <v/>
      </c>
      <c r="DQ45" s="179" t="str">
        <f t="shared" si="2"/>
        <v/>
      </c>
      <c r="DR45" s="179" t="str">
        <f t="shared" si="2"/>
        <v/>
      </c>
      <c r="DS45" s="179" t="str">
        <f t="shared" si="2"/>
        <v/>
      </c>
      <c r="DT45" s="179" t="str">
        <f t="shared" si="2"/>
        <v/>
      </c>
      <c r="DU45" s="179" t="str">
        <f t="shared" si="2"/>
        <v/>
      </c>
      <c r="DV45" s="179" t="str">
        <f t="shared" si="2"/>
        <v/>
      </c>
      <c r="DW45" s="179" t="str">
        <f t="shared" si="2"/>
        <v/>
      </c>
      <c r="DX45" s="179" t="str">
        <f t="shared" si="2"/>
        <v/>
      </c>
      <c r="DY45" s="179" t="str">
        <f t="shared" si="2"/>
        <v/>
      </c>
      <c r="DZ45" s="179" t="str">
        <f t="shared" si="2"/>
        <v/>
      </c>
      <c r="EA45" s="179" t="str">
        <f t="shared" si="2"/>
        <v/>
      </c>
      <c r="EB45" s="179" t="str">
        <f t="shared" si="2"/>
        <v/>
      </c>
      <c r="EC45" s="179" t="str">
        <f t="shared" ref="EC45:GN45" si="3">IF(SUM(EC4:EC43)&gt;0,SUM(EC4:EC43),"")</f>
        <v/>
      </c>
      <c r="ED45" s="179" t="str">
        <f t="shared" si="3"/>
        <v/>
      </c>
      <c r="EE45" s="179" t="str">
        <f t="shared" si="3"/>
        <v/>
      </c>
      <c r="EF45" s="179" t="str">
        <f t="shared" si="3"/>
        <v/>
      </c>
      <c r="EG45" s="179" t="str">
        <f t="shared" si="3"/>
        <v/>
      </c>
      <c r="EH45" s="179" t="str">
        <f t="shared" si="3"/>
        <v/>
      </c>
      <c r="EI45" s="179" t="str">
        <f t="shared" si="3"/>
        <v/>
      </c>
      <c r="EJ45" s="179" t="str">
        <f t="shared" si="3"/>
        <v/>
      </c>
      <c r="EK45" s="179" t="str">
        <f t="shared" si="3"/>
        <v/>
      </c>
      <c r="EL45" s="179" t="str">
        <f t="shared" si="3"/>
        <v/>
      </c>
      <c r="EM45" s="179" t="str">
        <f t="shared" si="3"/>
        <v/>
      </c>
      <c r="EN45" s="179" t="str">
        <f t="shared" si="3"/>
        <v/>
      </c>
      <c r="EO45" s="179" t="str">
        <f t="shared" si="3"/>
        <v/>
      </c>
      <c r="EP45" s="179" t="str">
        <f t="shared" si="3"/>
        <v/>
      </c>
      <c r="EQ45" s="179" t="str">
        <f t="shared" si="3"/>
        <v/>
      </c>
      <c r="ER45" s="179" t="str">
        <f t="shared" si="3"/>
        <v/>
      </c>
      <c r="ES45" s="179" t="str">
        <f t="shared" si="3"/>
        <v/>
      </c>
      <c r="ET45" s="179" t="str">
        <f t="shared" si="3"/>
        <v/>
      </c>
      <c r="EU45" s="179" t="str">
        <f t="shared" si="3"/>
        <v/>
      </c>
      <c r="EV45" s="179" t="str">
        <f t="shared" si="3"/>
        <v/>
      </c>
      <c r="EW45" s="179" t="str">
        <f t="shared" si="3"/>
        <v/>
      </c>
      <c r="EX45" s="179" t="str">
        <f t="shared" si="3"/>
        <v/>
      </c>
      <c r="EY45" s="179" t="str">
        <f t="shared" si="3"/>
        <v/>
      </c>
      <c r="EZ45" s="179" t="str">
        <f t="shared" si="3"/>
        <v/>
      </c>
      <c r="FA45" s="179" t="str">
        <f t="shared" si="3"/>
        <v/>
      </c>
      <c r="FB45" s="179" t="str">
        <f t="shared" si="3"/>
        <v/>
      </c>
      <c r="FC45" s="179" t="str">
        <f t="shared" si="3"/>
        <v/>
      </c>
      <c r="FD45" s="179"/>
      <c r="FE45" s="179" t="str">
        <f t="shared" si="3"/>
        <v/>
      </c>
      <c r="FF45" s="179" t="str">
        <f t="shared" si="3"/>
        <v/>
      </c>
      <c r="FG45" s="179" t="str">
        <f t="shared" si="3"/>
        <v/>
      </c>
      <c r="FH45" s="179" t="str">
        <f t="shared" si="3"/>
        <v/>
      </c>
      <c r="FI45" s="179" t="str">
        <f t="shared" si="3"/>
        <v/>
      </c>
      <c r="FJ45" s="179" t="str">
        <f t="shared" si="3"/>
        <v/>
      </c>
      <c r="FK45" s="179" t="str">
        <f t="shared" si="3"/>
        <v/>
      </c>
      <c r="FL45" s="179" t="str">
        <f t="shared" si="3"/>
        <v/>
      </c>
      <c r="FM45" s="179" t="str">
        <f t="shared" si="3"/>
        <v/>
      </c>
      <c r="FN45" s="179" t="str">
        <f t="shared" si="3"/>
        <v/>
      </c>
      <c r="FO45" s="179" t="str">
        <f t="shared" si="3"/>
        <v/>
      </c>
      <c r="FP45" s="179" t="str">
        <f t="shared" si="3"/>
        <v/>
      </c>
      <c r="FQ45" s="179" t="str">
        <f t="shared" si="3"/>
        <v/>
      </c>
      <c r="FR45" s="179" t="str">
        <f t="shared" si="3"/>
        <v/>
      </c>
      <c r="FS45" s="179" t="str">
        <f t="shared" si="3"/>
        <v/>
      </c>
      <c r="FT45" s="179" t="str">
        <f t="shared" si="3"/>
        <v/>
      </c>
      <c r="FU45" s="179" t="str">
        <f t="shared" si="3"/>
        <v/>
      </c>
      <c r="FV45" s="179" t="str">
        <f t="shared" si="3"/>
        <v/>
      </c>
      <c r="FW45" s="179" t="str">
        <f t="shared" si="3"/>
        <v/>
      </c>
      <c r="FX45" s="179" t="str">
        <f t="shared" si="3"/>
        <v/>
      </c>
      <c r="FY45" s="179" t="str">
        <f t="shared" si="3"/>
        <v/>
      </c>
      <c r="FZ45" s="179" t="str">
        <f t="shared" si="3"/>
        <v/>
      </c>
      <c r="GA45" s="179" t="str">
        <f t="shared" si="3"/>
        <v/>
      </c>
      <c r="GB45" s="179" t="str">
        <f t="shared" si="3"/>
        <v/>
      </c>
      <c r="GC45" s="179"/>
      <c r="GD45" s="179" t="str">
        <f t="shared" si="3"/>
        <v/>
      </c>
      <c r="GE45" s="179" t="str">
        <f t="shared" si="3"/>
        <v/>
      </c>
      <c r="GF45" s="179" t="str">
        <f t="shared" si="3"/>
        <v/>
      </c>
      <c r="GG45" s="179" t="str">
        <f t="shared" si="3"/>
        <v/>
      </c>
      <c r="GH45" s="179" t="str">
        <f t="shared" si="3"/>
        <v/>
      </c>
      <c r="GI45" s="179" t="str">
        <f t="shared" si="3"/>
        <v/>
      </c>
      <c r="GJ45" s="179" t="str">
        <f t="shared" si="3"/>
        <v/>
      </c>
      <c r="GK45" s="179" t="str">
        <f t="shared" si="3"/>
        <v/>
      </c>
      <c r="GL45" s="179" t="str">
        <f t="shared" si="3"/>
        <v/>
      </c>
      <c r="GM45" s="179" t="str">
        <f t="shared" si="3"/>
        <v/>
      </c>
      <c r="GN45" s="179" t="str">
        <f t="shared" si="3"/>
        <v/>
      </c>
      <c r="GO45" s="179" t="str">
        <f>IF(SUM(GO4:GO43)&gt;0,SUM(GO4:GO43),"")</f>
        <v/>
      </c>
      <c r="GP45" s="179"/>
      <c r="GQ45" s="179" t="str">
        <f>IF(SUM(GQ4:GQ43)&gt;0,SUM(GQ4:GQ43),"")</f>
        <v/>
      </c>
      <c r="GR45" s="179" t="str">
        <f t="shared" ref="GR45:HH45" si="4">IF(SUM(GR4:GR43)&gt;0,SUM(GR4:GR43),"")</f>
        <v/>
      </c>
      <c r="GS45" s="179" t="str">
        <f t="shared" si="4"/>
        <v/>
      </c>
      <c r="GT45" s="179" t="str">
        <f t="shared" si="4"/>
        <v/>
      </c>
      <c r="GU45" s="179" t="str">
        <f t="shared" si="4"/>
        <v/>
      </c>
      <c r="GV45" s="179" t="str">
        <f t="shared" si="4"/>
        <v/>
      </c>
      <c r="GW45" s="179" t="str">
        <f t="shared" si="4"/>
        <v/>
      </c>
      <c r="GX45" s="179" t="str">
        <f t="shared" si="4"/>
        <v/>
      </c>
      <c r="GY45" s="179" t="str">
        <f t="shared" si="4"/>
        <v/>
      </c>
      <c r="GZ45" s="179" t="str">
        <f t="shared" si="4"/>
        <v/>
      </c>
      <c r="HA45" s="179" t="str">
        <f t="shared" si="4"/>
        <v/>
      </c>
      <c r="HB45" s="179" t="str">
        <f t="shared" si="4"/>
        <v/>
      </c>
      <c r="HC45" s="179" t="str">
        <f t="shared" si="4"/>
        <v/>
      </c>
      <c r="HD45" s="179" t="str">
        <f t="shared" si="4"/>
        <v/>
      </c>
      <c r="HE45" s="179" t="str">
        <f t="shared" si="4"/>
        <v/>
      </c>
      <c r="HF45" s="179" t="str">
        <f t="shared" si="4"/>
        <v/>
      </c>
      <c r="HG45" s="179" t="str">
        <f t="shared" si="4"/>
        <v/>
      </c>
      <c r="HH45" s="179" t="str">
        <f t="shared" si="4"/>
        <v/>
      </c>
      <c r="HI45" s="147" t="str">
        <f>IF(SUM(HI4:HI43)&gt;0,SUM(HI4:HI43),"")</f>
        <v/>
      </c>
      <c r="HJ45" s="32">
        <f>IF(SUM(E45:HI45)&gt;0,SUM(E45:HI45),0)</f>
        <v>0</v>
      </c>
      <c r="HK45" s="10"/>
    </row>
    <row r="46" spans="1:219" ht="25.5" customHeight="1" x14ac:dyDescent="0.2">
      <c r="A46" s="3"/>
      <c r="B46" s="3"/>
      <c r="C46" s="168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1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2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2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1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2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2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2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2"/>
      <c r="HJ46" s="27"/>
    </row>
    <row r="47" spans="1:219" ht="25.5" customHeight="1" x14ac:dyDescent="0.2">
      <c r="B47" s="6"/>
      <c r="C47" s="169" t="s">
        <v>2</v>
      </c>
      <c r="D47" s="171" t="s">
        <v>280</v>
      </c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0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5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4"/>
      <c r="BW47" s="180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5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4"/>
      <c r="ED47" s="180"/>
      <c r="EE47" s="184"/>
      <c r="EF47" s="184"/>
      <c r="EG47" s="184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184"/>
      <c r="EX47" s="184"/>
      <c r="EY47" s="184"/>
      <c r="EZ47" s="184"/>
      <c r="FA47" s="184"/>
      <c r="FB47" s="184"/>
      <c r="FC47" s="184"/>
      <c r="FD47" s="185"/>
      <c r="FE47" s="184"/>
      <c r="FF47" s="184"/>
      <c r="FG47" s="184"/>
      <c r="FH47" s="184"/>
      <c r="FI47" s="184"/>
      <c r="FJ47" s="184"/>
      <c r="FK47" s="184"/>
      <c r="FL47" s="184"/>
      <c r="FM47" s="184"/>
      <c r="FN47" s="184"/>
      <c r="FO47" s="184"/>
      <c r="FP47" s="184"/>
      <c r="FQ47" s="184"/>
      <c r="FR47" s="184"/>
      <c r="FS47" s="184"/>
      <c r="FT47" s="184"/>
      <c r="FU47" s="184"/>
      <c r="FV47" s="184"/>
      <c r="FW47" s="184"/>
      <c r="FX47" s="184"/>
      <c r="FY47" s="184"/>
      <c r="FZ47" s="184"/>
      <c r="GA47" s="184"/>
      <c r="GB47" s="184"/>
      <c r="GC47" s="185"/>
      <c r="GD47" s="184"/>
      <c r="GE47" s="184"/>
      <c r="GF47" s="184"/>
      <c r="GG47" s="184"/>
      <c r="GH47" s="184"/>
      <c r="GI47" s="184"/>
      <c r="GJ47" s="184"/>
      <c r="GK47" s="184"/>
      <c r="GL47" s="184"/>
      <c r="GM47" s="184"/>
      <c r="GN47" s="184"/>
      <c r="GO47" s="184"/>
      <c r="GP47" s="185"/>
      <c r="GQ47" s="184"/>
      <c r="GR47" s="184"/>
      <c r="GS47" s="184"/>
      <c r="GT47" s="184"/>
      <c r="GU47" s="184"/>
      <c r="GV47" s="184"/>
      <c r="GW47" s="184"/>
      <c r="GX47" s="184"/>
      <c r="GY47" s="184"/>
      <c r="GZ47" s="184"/>
      <c r="HA47" s="184"/>
      <c r="HB47" s="184"/>
      <c r="HC47" s="184"/>
      <c r="HD47" s="184"/>
      <c r="HE47" s="184"/>
      <c r="HF47" s="184"/>
      <c r="HG47" s="184"/>
      <c r="HH47" s="185"/>
      <c r="HJ47" s="135"/>
    </row>
    <row r="48" spans="1:219" ht="25.5" customHeight="1" x14ac:dyDescent="0.2">
      <c r="B48" s="6"/>
      <c r="C48" s="170">
        <v>42006</v>
      </c>
      <c r="D48" s="172" t="s">
        <v>334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6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6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6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6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6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6"/>
      <c r="HJ48" s="32">
        <f>IF(SUM(E48:HI48)&gt;0,SUM(E48:HI48),0)</f>
        <v>0</v>
      </c>
    </row>
    <row r="49" spans="2:218" ht="25.5" customHeight="1" x14ac:dyDescent="0.2">
      <c r="B49" s="6"/>
      <c r="C49" s="170">
        <v>42037</v>
      </c>
      <c r="D49" s="172" t="s">
        <v>336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6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6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6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6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6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6"/>
      <c r="HJ49" s="32"/>
    </row>
    <row r="50" spans="2:218" ht="25.5" customHeight="1" x14ac:dyDescent="0.2">
      <c r="C50" s="170">
        <v>42065</v>
      </c>
      <c r="D50" s="19" t="s">
        <v>330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6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4"/>
      <c r="CM50" s="174"/>
      <c r="CN50" s="174"/>
      <c r="CO50" s="174"/>
      <c r="CP50" s="174"/>
      <c r="CQ50" s="174"/>
      <c r="CR50" s="174"/>
      <c r="CS50" s="174"/>
      <c r="CT50" s="174"/>
      <c r="CU50" s="174"/>
      <c r="CV50" s="174"/>
      <c r="CW50" s="174"/>
      <c r="CX50" s="174"/>
      <c r="CY50" s="174"/>
      <c r="CZ50" s="174"/>
      <c r="DA50" s="176"/>
      <c r="DB50" s="174"/>
      <c r="DC50" s="174"/>
      <c r="DD50" s="174"/>
      <c r="DE50" s="174"/>
      <c r="DF50" s="174"/>
      <c r="DG50" s="174"/>
      <c r="DH50" s="174"/>
      <c r="DI50" s="174"/>
      <c r="DJ50" s="174"/>
      <c r="DK50" s="174"/>
      <c r="DL50" s="174"/>
      <c r="DM50" s="174"/>
      <c r="DN50" s="174"/>
      <c r="DO50" s="174"/>
      <c r="DP50" s="174"/>
      <c r="DQ50" s="174"/>
      <c r="DR50" s="174"/>
      <c r="DS50" s="174"/>
      <c r="DT50" s="174"/>
      <c r="DU50" s="174"/>
      <c r="DV50" s="174"/>
      <c r="DW50" s="174"/>
      <c r="DX50" s="174"/>
      <c r="DY50" s="174"/>
      <c r="DZ50" s="174"/>
      <c r="EA50" s="174"/>
      <c r="EB50" s="174"/>
      <c r="EC50" s="174"/>
      <c r="ED50" s="174"/>
      <c r="EE50" s="174"/>
      <c r="EF50" s="174"/>
      <c r="EG50" s="174"/>
      <c r="EH50" s="174"/>
      <c r="EI50" s="174"/>
      <c r="EJ50" s="174"/>
      <c r="EK50" s="174"/>
      <c r="EL50" s="174"/>
      <c r="EM50" s="174"/>
      <c r="EN50" s="174"/>
      <c r="EO50" s="174"/>
      <c r="EP50" s="174"/>
      <c r="EQ50" s="174"/>
      <c r="ER50" s="174"/>
      <c r="ES50" s="174"/>
      <c r="ET50" s="174"/>
      <c r="EU50" s="174"/>
      <c r="EV50" s="174"/>
      <c r="EW50" s="174"/>
      <c r="EX50" s="174"/>
      <c r="EY50" s="174"/>
      <c r="EZ50" s="174"/>
      <c r="FA50" s="174"/>
      <c r="FB50" s="174"/>
      <c r="FC50" s="174"/>
      <c r="FD50" s="176"/>
      <c r="FE50" s="174"/>
      <c r="FF50" s="174"/>
      <c r="FG50" s="174"/>
      <c r="FH50" s="174"/>
      <c r="FI50" s="174"/>
      <c r="FJ50" s="174"/>
      <c r="FK50" s="174"/>
      <c r="FL50" s="174"/>
      <c r="FM50" s="174"/>
      <c r="FN50" s="174"/>
      <c r="FO50" s="174"/>
      <c r="FP50" s="174"/>
      <c r="FQ50" s="174"/>
      <c r="FR50" s="174"/>
      <c r="FS50" s="174"/>
      <c r="FT50" s="174"/>
      <c r="FU50" s="174"/>
      <c r="FV50" s="174"/>
      <c r="FW50" s="174"/>
      <c r="FX50" s="174"/>
      <c r="FY50" s="174"/>
      <c r="FZ50" s="174"/>
      <c r="GA50" s="174"/>
      <c r="GB50" s="174"/>
      <c r="GC50" s="176"/>
      <c r="GD50" s="174"/>
      <c r="GE50" s="174"/>
      <c r="GF50" s="174"/>
      <c r="GG50" s="174"/>
      <c r="GH50" s="174"/>
      <c r="GI50" s="174"/>
      <c r="GJ50" s="174"/>
      <c r="GK50" s="174"/>
      <c r="GL50" s="174"/>
      <c r="GM50" s="174"/>
      <c r="GN50" s="174"/>
      <c r="GO50" s="174"/>
      <c r="GP50" s="176"/>
      <c r="GQ50" s="174"/>
      <c r="GR50" s="174"/>
      <c r="GS50" s="174"/>
      <c r="GT50" s="174"/>
      <c r="GU50" s="174"/>
      <c r="GV50" s="174"/>
      <c r="GW50" s="174"/>
      <c r="GX50" s="174"/>
      <c r="GY50" s="174"/>
      <c r="GZ50" s="174"/>
      <c r="HA50" s="174"/>
      <c r="HB50" s="174"/>
      <c r="HC50" s="174"/>
      <c r="HD50" s="174"/>
      <c r="HE50" s="174"/>
      <c r="HF50" s="174"/>
      <c r="HG50" s="174"/>
      <c r="HH50" s="176"/>
      <c r="HJ50" s="32">
        <f>IF(SUM(E50:HI50)&gt;0,SUM(E50:HI50),0)</f>
        <v>0</v>
      </c>
    </row>
    <row r="51" spans="2:218" ht="25.5" customHeight="1" x14ac:dyDescent="0.2">
      <c r="B51" s="6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6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6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6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6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6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6"/>
      <c r="HJ51" s="27"/>
    </row>
    <row r="52" spans="2:218" ht="25.5" x14ac:dyDescent="0.2">
      <c r="C52" s="164" t="s">
        <v>4</v>
      </c>
      <c r="D52" s="171" t="s">
        <v>327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6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4"/>
      <c r="CW52" s="174"/>
      <c r="CX52" s="174"/>
      <c r="CY52" s="174"/>
      <c r="CZ52" s="174"/>
      <c r="DA52" s="176"/>
      <c r="DB52" s="174"/>
      <c r="DC52" s="174"/>
      <c r="DD52" s="174"/>
      <c r="DE52" s="174"/>
      <c r="DF52" s="174"/>
      <c r="DG52" s="174"/>
      <c r="DH52" s="174"/>
      <c r="DI52" s="174"/>
      <c r="DJ52" s="174"/>
      <c r="DK52" s="174"/>
      <c r="DL52" s="174"/>
      <c r="DM52" s="174"/>
      <c r="DN52" s="174"/>
      <c r="DO52" s="174"/>
      <c r="DP52" s="174"/>
      <c r="DQ52" s="174"/>
      <c r="DR52" s="174"/>
      <c r="DS52" s="174"/>
      <c r="DT52" s="174"/>
      <c r="DU52" s="174"/>
      <c r="DV52" s="174"/>
      <c r="DW52" s="174"/>
      <c r="DX52" s="174"/>
      <c r="DY52" s="174"/>
      <c r="DZ52" s="174"/>
      <c r="EA52" s="174"/>
      <c r="EB52" s="174"/>
      <c r="EC52" s="174"/>
      <c r="ED52" s="174"/>
      <c r="EE52" s="174"/>
      <c r="EF52" s="174"/>
      <c r="EG52" s="174"/>
      <c r="EH52" s="174"/>
      <c r="EI52" s="174"/>
      <c r="EJ52" s="174"/>
      <c r="EK52" s="174"/>
      <c r="EL52" s="174"/>
      <c r="EM52" s="174"/>
      <c r="EN52" s="174"/>
      <c r="EO52" s="174"/>
      <c r="EP52" s="174"/>
      <c r="EQ52" s="174"/>
      <c r="ER52" s="174"/>
      <c r="ES52" s="174"/>
      <c r="ET52" s="174"/>
      <c r="EU52" s="174"/>
      <c r="EV52" s="174"/>
      <c r="EW52" s="174"/>
      <c r="EX52" s="174"/>
      <c r="EY52" s="174"/>
      <c r="EZ52" s="174"/>
      <c r="FA52" s="174"/>
      <c r="FB52" s="174"/>
      <c r="FC52" s="174"/>
      <c r="FD52" s="176"/>
      <c r="FE52" s="174"/>
      <c r="FF52" s="174"/>
      <c r="FG52" s="174"/>
      <c r="FH52" s="174"/>
      <c r="FI52" s="174"/>
      <c r="FJ52" s="174"/>
      <c r="FK52" s="174"/>
      <c r="FL52" s="174"/>
      <c r="FM52" s="174"/>
      <c r="FN52" s="174"/>
      <c r="FO52" s="174"/>
      <c r="FP52" s="174"/>
      <c r="FQ52" s="174"/>
      <c r="FR52" s="174"/>
      <c r="FS52" s="174"/>
      <c r="FT52" s="174"/>
      <c r="FU52" s="174"/>
      <c r="FV52" s="174"/>
      <c r="FW52" s="174"/>
      <c r="FX52" s="174"/>
      <c r="FY52" s="174"/>
      <c r="FZ52" s="174"/>
      <c r="GA52" s="174"/>
      <c r="GB52" s="174"/>
      <c r="GC52" s="176"/>
      <c r="GD52" s="174"/>
      <c r="GE52" s="174"/>
      <c r="GF52" s="174"/>
      <c r="GG52" s="174"/>
      <c r="GH52" s="174"/>
      <c r="GI52" s="174"/>
      <c r="GJ52" s="174"/>
      <c r="GK52" s="174"/>
      <c r="GL52" s="174"/>
      <c r="GM52" s="174"/>
      <c r="GN52" s="174"/>
      <c r="GO52" s="174"/>
      <c r="GP52" s="176"/>
      <c r="GQ52" s="174"/>
      <c r="GR52" s="174"/>
      <c r="GS52" s="174"/>
      <c r="GT52" s="174"/>
      <c r="GU52" s="174"/>
      <c r="GV52" s="174"/>
      <c r="GW52" s="174"/>
      <c r="GX52" s="174"/>
      <c r="GY52" s="174"/>
      <c r="GZ52" s="174"/>
      <c r="HA52" s="174"/>
      <c r="HB52" s="174"/>
      <c r="HC52" s="174"/>
      <c r="HD52" s="174"/>
      <c r="HE52" s="174"/>
      <c r="HF52" s="174"/>
      <c r="HG52" s="174"/>
      <c r="HH52" s="176"/>
      <c r="HI52" s="7"/>
      <c r="HJ52" s="32">
        <f>IF(SUM(E52:HI52)&gt;0,SUM(E52:HI52),0)</f>
        <v>0</v>
      </c>
    </row>
    <row r="53" spans="2:218" x14ac:dyDescent="0.2">
      <c r="B53" s="6"/>
      <c r="C53" s="165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6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6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6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6"/>
      <c r="GD53" s="181"/>
      <c r="GE53" s="181"/>
      <c r="GF53" s="181"/>
      <c r="GG53" s="181"/>
      <c r="GH53" s="181"/>
      <c r="GI53" s="181"/>
      <c r="GJ53" s="181"/>
      <c r="GK53" s="181"/>
      <c r="GL53" s="181"/>
      <c r="GM53" s="181"/>
      <c r="GN53" s="181"/>
      <c r="GO53" s="181"/>
      <c r="GP53" s="186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6"/>
      <c r="HJ53" s="27"/>
    </row>
    <row r="54" spans="2:218" ht="51" x14ac:dyDescent="0.2">
      <c r="C54" s="166" t="s">
        <v>5</v>
      </c>
      <c r="D54" s="171" t="s">
        <v>329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6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  <c r="CH54" s="174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4"/>
      <c r="CU54" s="174"/>
      <c r="CV54" s="174"/>
      <c r="CW54" s="174"/>
      <c r="CX54" s="174"/>
      <c r="CY54" s="174"/>
      <c r="CZ54" s="174"/>
      <c r="DA54" s="176"/>
      <c r="DB54" s="174"/>
      <c r="DC54" s="174"/>
      <c r="DD54" s="174"/>
      <c r="DE54" s="174"/>
      <c r="DF54" s="174"/>
      <c r="DG54" s="174"/>
      <c r="DH54" s="174"/>
      <c r="DI54" s="174"/>
      <c r="DJ54" s="174"/>
      <c r="DK54" s="174"/>
      <c r="DL54" s="174"/>
      <c r="DM54" s="174"/>
      <c r="DN54" s="174"/>
      <c r="DO54" s="174"/>
      <c r="DP54" s="174"/>
      <c r="DQ54" s="174"/>
      <c r="DR54" s="174"/>
      <c r="DS54" s="174"/>
      <c r="DT54" s="174"/>
      <c r="DU54" s="174"/>
      <c r="DV54" s="174"/>
      <c r="DW54" s="174"/>
      <c r="DX54" s="174"/>
      <c r="DY54" s="174"/>
      <c r="DZ54" s="174"/>
      <c r="EA54" s="174"/>
      <c r="EB54" s="174"/>
      <c r="EC54" s="174"/>
      <c r="ED54" s="174"/>
      <c r="EE54" s="174"/>
      <c r="EF54" s="174"/>
      <c r="EG54" s="174"/>
      <c r="EH54" s="174"/>
      <c r="EI54" s="174"/>
      <c r="EJ54" s="174"/>
      <c r="EK54" s="174"/>
      <c r="EL54" s="174"/>
      <c r="EM54" s="174"/>
      <c r="EN54" s="174"/>
      <c r="EO54" s="174"/>
      <c r="EP54" s="174"/>
      <c r="EQ54" s="174"/>
      <c r="ER54" s="174"/>
      <c r="ES54" s="174"/>
      <c r="ET54" s="174"/>
      <c r="EU54" s="174"/>
      <c r="EV54" s="174"/>
      <c r="EW54" s="174"/>
      <c r="EX54" s="174"/>
      <c r="EY54" s="174"/>
      <c r="EZ54" s="174"/>
      <c r="FA54" s="174"/>
      <c r="FB54" s="174"/>
      <c r="FC54" s="174"/>
      <c r="FD54" s="176"/>
      <c r="FE54" s="174"/>
      <c r="FF54" s="174"/>
      <c r="FG54" s="174"/>
      <c r="FH54" s="174"/>
      <c r="FI54" s="174"/>
      <c r="FJ54" s="174"/>
      <c r="FK54" s="174"/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6"/>
      <c r="GD54" s="174"/>
      <c r="GE54" s="174"/>
      <c r="GF54" s="174"/>
      <c r="GG54" s="174"/>
      <c r="GH54" s="174"/>
      <c r="GI54" s="174"/>
      <c r="GJ54" s="174"/>
      <c r="GK54" s="174"/>
      <c r="GL54" s="174"/>
      <c r="GM54" s="174"/>
      <c r="GN54" s="174"/>
      <c r="GO54" s="174"/>
      <c r="GP54" s="176"/>
      <c r="GQ54" s="174"/>
      <c r="GR54" s="174"/>
      <c r="GS54" s="174"/>
      <c r="GT54" s="174"/>
      <c r="GU54" s="174"/>
      <c r="GV54" s="174"/>
      <c r="GW54" s="174"/>
      <c r="GX54" s="174"/>
      <c r="GY54" s="174"/>
      <c r="GZ54" s="174"/>
      <c r="HA54" s="174"/>
      <c r="HB54" s="174"/>
      <c r="HC54" s="174"/>
      <c r="HD54" s="174"/>
      <c r="HE54" s="174"/>
      <c r="HF54" s="174"/>
      <c r="HG54" s="174"/>
      <c r="HH54" s="176"/>
      <c r="HI54" s="7"/>
      <c r="HJ54" s="32">
        <f>IF(SUM(E54:HI54)&gt;0,SUM(E54:HI54),0)</f>
        <v>0</v>
      </c>
    </row>
    <row r="55" spans="2:218" x14ac:dyDescent="0.2">
      <c r="B55" s="6"/>
      <c r="C55" s="165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6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6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6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6"/>
      <c r="GD55" s="181"/>
      <c r="GE55" s="181"/>
      <c r="GF55" s="181"/>
      <c r="GG55" s="181"/>
      <c r="GH55" s="181"/>
      <c r="GI55" s="181"/>
      <c r="GJ55" s="181"/>
      <c r="GK55" s="181"/>
      <c r="GL55" s="181"/>
      <c r="GM55" s="181"/>
      <c r="GN55" s="181"/>
      <c r="GO55" s="181"/>
      <c r="GP55" s="186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6"/>
      <c r="HJ55" s="27"/>
    </row>
    <row r="56" spans="2:218" ht="82.7" customHeight="1" x14ac:dyDescent="0.2">
      <c r="C56" s="164" t="s">
        <v>6</v>
      </c>
      <c r="D56" s="171" t="s">
        <v>335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6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6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6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6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6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6"/>
      <c r="HI56" s="7"/>
      <c r="HJ56" s="32">
        <f>IF(SUM(E56:HI56)&gt;0,SUM(E56:HI56),0)</f>
        <v>0</v>
      </c>
    </row>
    <row r="57" spans="2:218" x14ac:dyDescent="0.2">
      <c r="B57" s="6"/>
      <c r="C57" s="167"/>
      <c r="D57" s="5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6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6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6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6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6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6"/>
      <c r="HJ57" s="27"/>
    </row>
    <row r="58" spans="2:218" ht="82.7" customHeight="1" x14ac:dyDescent="0.2">
      <c r="C58" s="164" t="s">
        <v>328</v>
      </c>
      <c r="D58" s="232" t="s">
        <v>331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1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1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1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1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1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1"/>
      <c r="HI58" s="7"/>
      <c r="HJ58" s="32">
        <f>IF(SUM(E58:HI58)&gt;0,SUM(E58:HI58),0)</f>
        <v>0</v>
      </c>
    </row>
    <row r="59" spans="2:218" x14ac:dyDescent="0.2">
      <c r="C59" s="187"/>
      <c r="D59" s="14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8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8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8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8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8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8"/>
      <c r="HJ59" s="27"/>
    </row>
    <row r="60" spans="2:218" ht="63.75" x14ac:dyDescent="0.2">
      <c r="C60" s="166" t="s">
        <v>8</v>
      </c>
      <c r="D60" s="231" t="s">
        <v>337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6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6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174"/>
      <c r="EN60" s="174"/>
      <c r="EO60" s="174"/>
      <c r="EP60" s="174"/>
      <c r="EQ60" s="174"/>
      <c r="ER60" s="174"/>
      <c r="ES60" s="174"/>
      <c r="ET60" s="174"/>
      <c r="EU60" s="174"/>
      <c r="EV60" s="174"/>
      <c r="EW60" s="174"/>
      <c r="EX60" s="174"/>
      <c r="EY60" s="174"/>
      <c r="EZ60" s="174"/>
      <c r="FA60" s="174"/>
      <c r="FB60" s="174"/>
      <c r="FC60" s="174"/>
      <c r="FD60" s="176"/>
      <c r="FE60" s="174"/>
      <c r="FF60" s="174"/>
      <c r="FG60" s="174"/>
      <c r="FH60" s="174"/>
      <c r="FI60" s="174"/>
      <c r="FJ60" s="174"/>
      <c r="FK60" s="174"/>
      <c r="FL60" s="174"/>
      <c r="FM60" s="174"/>
      <c r="FN60" s="174"/>
      <c r="FO60" s="174"/>
      <c r="FP60" s="174"/>
      <c r="FQ60" s="174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6"/>
      <c r="GD60" s="174"/>
      <c r="GE60" s="174"/>
      <c r="GF60" s="174"/>
      <c r="GG60" s="174"/>
      <c r="GH60" s="174"/>
      <c r="GI60" s="174"/>
      <c r="GJ60" s="174"/>
      <c r="GK60" s="174"/>
      <c r="GL60" s="174"/>
      <c r="GM60" s="174"/>
      <c r="GN60" s="174"/>
      <c r="GO60" s="174"/>
      <c r="GP60" s="176"/>
      <c r="GQ60" s="174"/>
      <c r="GR60" s="174"/>
      <c r="GS60" s="174"/>
      <c r="GT60" s="174"/>
      <c r="GU60" s="174"/>
      <c r="GV60" s="174"/>
      <c r="GW60" s="174"/>
      <c r="GX60" s="174"/>
      <c r="GY60" s="174"/>
      <c r="GZ60" s="174"/>
      <c r="HA60" s="174"/>
      <c r="HB60" s="174"/>
      <c r="HC60" s="174"/>
      <c r="HD60" s="174"/>
      <c r="HE60" s="174"/>
      <c r="HF60" s="174"/>
      <c r="HG60" s="174"/>
      <c r="HH60" s="176"/>
      <c r="HI60" s="7"/>
      <c r="HJ60" s="32">
        <f>IF(SUM(E60:HI60)&gt;0,SUM(E60:HI60),0)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3 E48:HH50 E52:HH52 E54:HH54 E56:HH56 E60:HH60" xr:uid="{00000000-0002-0000-0300-000000000000}">
      <formula1>0</formula1>
      <formula2>250000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K19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42.6" customHeight="1" x14ac:dyDescent="0.2">
      <c r="D1" s="57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58" t="s">
        <v>351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286</v>
      </c>
      <c r="HK2" s="38"/>
    </row>
    <row r="3" spans="1:219" ht="32.450000000000003" customHeight="1" x14ac:dyDescent="0.2">
      <c r="A3" s="3"/>
      <c r="B3" s="3"/>
      <c r="C3" s="169" t="s">
        <v>1</v>
      </c>
      <c r="D3" s="171" t="s">
        <v>283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21"/>
      <c r="HJ3" s="26"/>
    </row>
    <row r="4" spans="1:219" s="9" customFormat="1" ht="18.75" customHeight="1" x14ac:dyDescent="0.2">
      <c r="D4" s="15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2"/>
      <c r="HJ4" s="32">
        <f>IF(SUM(E4:HI4)&gt;0,SUM(E4:HI4),0)</f>
        <v>0</v>
      </c>
      <c r="HK4" s="10"/>
    </row>
    <row r="5" spans="1:219" ht="25.5" customHeight="1" x14ac:dyDescent="0.2">
      <c r="A5" s="3"/>
      <c r="B5" s="3"/>
      <c r="AL5" s="5"/>
      <c r="AZ5" s="27"/>
      <c r="DA5" s="27"/>
      <c r="ED5" s="5"/>
      <c r="FD5" s="27"/>
      <c r="GC5" s="27"/>
      <c r="GP5" s="27"/>
      <c r="HH5" s="27"/>
      <c r="HJ5" s="27"/>
    </row>
    <row r="6" spans="1:219" ht="25.5" customHeight="1" x14ac:dyDescent="0.2">
      <c r="B6" s="6"/>
      <c r="C6" s="169" t="s">
        <v>2</v>
      </c>
      <c r="D6" s="171" t="s">
        <v>280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0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5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0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5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0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5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5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5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5"/>
      <c r="HJ6" s="135"/>
    </row>
    <row r="7" spans="1:219" ht="25.5" customHeight="1" x14ac:dyDescent="0.2">
      <c r="B7" s="6"/>
      <c r="C7" s="170">
        <v>42006</v>
      </c>
      <c r="D7" s="172" t="s">
        <v>334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J7" s="32">
        <f>IF(SUM(E7:HI7)&gt;0,SUM(E7:HI7),0)</f>
        <v>0</v>
      </c>
    </row>
    <row r="8" spans="1:219" ht="25.5" customHeight="1" x14ac:dyDescent="0.2">
      <c r="B8" s="6"/>
      <c r="C8" s="170">
        <v>42037</v>
      </c>
      <c r="D8" s="172" t="s">
        <v>336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/>
    </row>
    <row r="9" spans="1:219" ht="25.5" customHeight="1" x14ac:dyDescent="0.2">
      <c r="C9" s="170">
        <v>42065</v>
      </c>
      <c r="D9" s="19" t="s">
        <v>330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>
        <f>IF(SUM(E9:HI9)&gt;0,SUM(E9:HI9),0)</f>
        <v>0</v>
      </c>
    </row>
    <row r="10" spans="1:219" ht="25.5" customHeight="1" x14ac:dyDescent="0.2">
      <c r="B10" s="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6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6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6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6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6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6"/>
      <c r="HJ10" s="27"/>
    </row>
    <row r="11" spans="1:219" ht="25.5" x14ac:dyDescent="0.2">
      <c r="C11" s="164" t="s">
        <v>4</v>
      </c>
      <c r="D11" s="171" t="s">
        <v>327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7"/>
      <c r="HJ11" s="32">
        <f>IF(SUM(E11:HI11)&gt;0,SUM(E11:HI11),0)</f>
        <v>0</v>
      </c>
    </row>
    <row r="12" spans="1:219" x14ac:dyDescent="0.2">
      <c r="B12" s="6"/>
      <c r="C12" s="165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6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6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6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6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6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6"/>
      <c r="HJ12" s="27"/>
    </row>
    <row r="13" spans="1:219" ht="51" x14ac:dyDescent="0.2">
      <c r="C13" s="166" t="s">
        <v>5</v>
      </c>
      <c r="D13" s="171" t="s">
        <v>329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7"/>
      <c r="HJ13" s="32">
        <f>IF(SUM(E13:HI13)&gt;0,SUM(E13:HI13),0)</f>
        <v>0</v>
      </c>
    </row>
    <row r="14" spans="1:219" x14ac:dyDescent="0.2">
      <c r="B14" s="6"/>
      <c r="C14" s="165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6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6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6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6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6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6"/>
      <c r="HJ14" s="27"/>
    </row>
    <row r="15" spans="1:219" ht="93" customHeight="1" x14ac:dyDescent="0.2">
      <c r="C15" s="164" t="s">
        <v>6</v>
      </c>
      <c r="D15" s="171" t="s">
        <v>335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7"/>
      <c r="HJ15" s="32">
        <f>IF(SUM(E15:HI15)&gt;0,SUM(E15:HI15),0)</f>
        <v>0</v>
      </c>
    </row>
    <row r="16" spans="1:219" x14ac:dyDescent="0.2">
      <c r="B16" s="6"/>
      <c r="C16" s="167"/>
      <c r="D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6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6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6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6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6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6"/>
      <c r="HJ16" s="27"/>
    </row>
    <row r="17" spans="3:218" ht="91.35" customHeight="1" x14ac:dyDescent="0.2">
      <c r="C17" s="164" t="s">
        <v>328</v>
      </c>
      <c r="D17" s="232" t="s">
        <v>331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1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1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1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1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1"/>
      <c r="HI17" s="7"/>
      <c r="HJ17" s="32">
        <f>IF(SUM(E17:HI17)&gt;0,SUM(E17:HI17),0)</f>
        <v>0</v>
      </c>
    </row>
    <row r="18" spans="3:218" x14ac:dyDescent="0.2">
      <c r="C18" s="187"/>
      <c r="D18" s="14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8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8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8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8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8"/>
      <c r="HJ18" s="27"/>
    </row>
    <row r="19" spans="3:218" ht="67.7" customHeight="1" x14ac:dyDescent="0.2">
      <c r="C19" s="166" t="s">
        <v>8</v>
      </c>
      <c r="D19" s="231" t="s">
        <v>337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7"/>
      <c r="HJ19" s="32">
        <f>IF(SUM(E19:HI19)&gt;0,SUM(E19:HI19),0)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 E7:HH9 E11:HH11 E13:HH13 E15:HH15 E19:HH19" xr:uid="{00000000-0002-0000-0400-000000000000}">
      <formula1>0</formula1>
      <formula2>250000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K20"/>
  <sheetViews>
    <sheetView zoomScaleNormal="100" workbookViewId="0">
      <pane xSplit="4" ySplit="2" topLeftCell="E16" activePane="bottomRight" state="frozen"/>
      <selection pane="topRight" activeCell="E1" sqref="E1"/>
      <selection pane="bottomLeft" activeCell="A4" sqref="A4"/>
      <selection pane="bottomRight" activeCell="D22" sqref="D22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54" customHeight="1" x14ac:dyDescent="0.2">
      <c r="D1" s="61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2" t="s">
        <v>372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288</v>
      </c>
      <c r="HK2" s="38"/>
    </row>
    <row r="3" spans="1:219" s="2" customFormat="1" ht="39" customHeight="1" x14ac:dyDescent="0.2">
      <c r="A3" s="4"/>
      <c r="B3" s="4"/>
      <c r="C3" s="169" t="s">
        <v>0</v>
      </c>
      <c r="D3" s="171" t="s">
        <v>283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25"/>
      <c r="HJ3" s="24"/>
      <c r="HK3" s="16"/>
    </row>
    <row r="4" spans="1:219" x14ac:dyDescent="0.2">
      <c r="A4" s="3"/>
      <c r="B4" s="3"/>
      <c r="C4" s="3"/>
      <c r="D4" s="14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21"/>
      <c r="HJ4" s="26"/>
    </row>
    <row r="5" spans="1:219" s="9" customFormat="1" ht="18.75" customHeight="1" x14ac:dyDescent="0.2">
      <c r="D5" s="15" t="s">
        <v>282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22"/>
      <c r="HJ5" s="32">
        <f>IF(SUM(E5:HI5)&gt;0,SUM(E5:HI5),0)</f>
        <v>0</v>
      </c>
      <c r="HK5" s="10"/>
    </row>
    <row r="6" spans="1:219" ht="25.5" customHeight="1" x14ac:dyDescent="0.2">
      <c r="A6" s="3"/>
      <c r="B6" s="3"/>
      <c r="AL6" s="5"/>
      <c r="AZ6" s="27"/>
      <c r="DA6" s="27"/>
      <c r="ED6" s="5"/>
      <c r="FD6" s="27"/>
      <c r="GC6" s="27"/>
      <c r="GP6" s="27"/>
      <c r="HH6" s="27"/>
      <c r="HJ6" s="27"/>
    </row>
    <row r="7" spans="1:219" ht="25.5" customHeight="1" x14ac:dyDescent="0.2">
      <c r="B7" s="6"/>
      <c r="C7" s="169" t="s">
        <v>2</v>
      </c>
      <c r="D7" s="171" t="s">
        <v>280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0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5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0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5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0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5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5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5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5"/>
      <c r="HJ7" s="135"/>
    </row>
    <row r="8" spans="1:219" ht="25.5" customHeight="1" x14ac:dyDescent="0.2">
      <c r="B8" s="6"/>
      <c r="C8" s="170">
        <v>42006</v>
      </c>
      <c r="D8" s="172" t="s">
        <v>334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>
        <f>IF(SUM(E8:HI8)&gt;0,SUM(E8:HI8),0)</f>
        <v>0</v>
      </c>
    </row>
    <row r="9" spans="1:219" ht="25.5" customHeight="1" x14ac:dyDescent="0.2">
      <c r="B9" s="6"/>
      <c r="C9" s="170">
        <v>42037</v>
      </c>
      <c r="D9" s="172" t="s">
        <v>336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/>
    </row>
    <row r="10" spans="1:219" ht="30" customHeight="1" x14ac:dyDescent="0.2">
      <c r="C10" s="170">
        <v>42065</v>
      </c>
      <c r="D10" s="172" t="s">
        <v>330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J10" s="32">
        <f>IF(SUM(E10:HI10)&gt;0,SUM(E10:HI10),0)</f>
        <v>0</v>
      </c>
    </row>
    <row r="11" spans="1:219" ht="25.5" customHeight="1" x14ac:dyDescent="0.2">
      <c r="B11" s="6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6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6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6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6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6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6"/>
      <c r="HJ11" s="27"/>
    </row>
    <row r="12" spans="1:219" ht="25.5" x14ac:dyDescent="0.2">
      <c r="C12" s="164" t="s">
        <v>4</v>
      </c>
      <c r="D12" s="171" t="s">
        <v>327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7"/>
      <c r="HJ12" s="32">
        <f>IF(SUM(E12:HI12)&gt;0,SUM(E12:HI12),0)</f>
        <v>0</v>
      </c>
    </row>
    <row r="13" spans="1:219" x14ac:dyDescent="0.2">
      <c r="B13" s="6"/>
      <c r="C13" s="165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6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6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6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6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6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6"/>
      <c r="HJ13" s="27"/>
    </row>
    <row r="14" spans="1:219" ht="55.35" customHeight="1" x14ac:dyDescent="0.2">
      <c r="C14" s="166" t="s">
        <v>5</v>
      </c>
      <c r="D14" s="171" t="s">
        <v>329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7"/>
      <c r="HJ14" s="32">
        <f>IF(SUM(E14:HI14)&gt;0,SUM(E14:HI14),0)</f>
        <v>0</v>
      </c>
    </row>
    <row r="15" spans="1:219" x14ac:dyDescent="0.2">
      <c r="B15" s="6"/>
      <c r="C15" s="165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6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6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6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6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6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6"/>
      <c r="HJ15" s="27"/>
    </row>
    <row r="16" spans="1:219" ht="84.6" customHeight="1" x14ac:dyDescent="0.2">
      <c r="C16" s="164" t="s">
        <v>6</v>
      </c>
      <c r="D16" s="171" t="s">
        <v>335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7"/>
      <c r="HJ16" s="32">
        <f>IF(SUM(E16:HI16)&gt;0,SUM(E16:HI16),0)</f>
        <v>0</v>
      </c>
    </row>
    <row r="17" spans="2:218" x14ac:dyDescent="0.2">
      <c r="B17" s="6"/>
      <c r="C17" s="167"/>
      <c r="D17" s="5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6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6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6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6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6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6"/>
      <c r="HJ17" s="27"/>
    </row>
    <row r="18" spans="2:218" ht="81.599999999999994" customHeight="1" x14ac:dyDescent="0.2">
      <c r="C18" s="164" t="s">
        <v>328</v>
      </c>
      <c r="D18" s="232" t="s">
        <v>331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1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1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1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1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1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1"/>
      <c r="HI18" s="7"/>
      <c r="HJ18" s="32">
        <f>IF(SUM(E18:HI18)&gt;0,SUM(E18:HI18),0)</f>
        <v>0</v>
      </c>
    </row>
    <row r="19" spans="2:218" x14ac:dyDescent="0.2">
      <c r="C19" s="187"/>
      <c r="D19" s="14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8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8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8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8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8"/>
      <c r="HJ19" s="27"/>
    </row>
    <row r="20" spans="2:218" ht="69" customHeight="1" x14ac:dyDescent="0.2">
      <c r="C20" s="166" t="s">
        <v>8</v>
      </c>
      <c r="D20" s="231" t="s">
        <v>337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7"/>
      <c r="HJ20" s="32">
        <f>IF(SUM(E20:HI20)&gt;0,SUM(E20:HI20),0)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8:HH10 E12:HH12 E14:HH14 E16:HH16 E20:HH20" xr:uid="{00000000-0002-0000-05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K2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54" customHeight="1" x14ac:dyDescent="0.2">
      <c r="D1" s="61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2" t="s">
        <v>287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288</v>
      </c>
      <c r="HK2" s="38"/>
    </row>
    <row r="3" spans="1:219" s="2" customFormat="1" ht="39" customHeight="1" x14ac:dyDescent="0.2">
      <c r="A3" s="4"/>
      <c r="B3" s="4"/>
      <c r="C3" s="169" t="s">
        <v>0</v>
      </c>
      <c r="D3" s="171" t="s">
        <v>283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25"/>
      <c r="HJ3" s="24"/>
      <c r="HK3" s="16"/>
    </row>
    <row r="4" spans="1:219" x14ac:dyDescent="0.2">
      <c r="A4" s="3"/>
      <c r="B4" s="3"/>
      <c r="C4" s="3"/>
      <c r="D4" s="14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21"/>
      <c r="HJ4" s="26"/>
    </row>
    <row r="5" spans="1:219" s="9" customFormat="1" ht="18.75" customHeight="1" x14ac:dyDescent="0.2">
      <c r="D5" s="15" t="s">
        <v>282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22"/>
      <c r="HJ5" s="32">
        <f>IF(SUM(E5:HI5)&gt;0,SUM(E5:HI5),0)</f>
        <v>0</v>
      </c>
      <c r="HK5" s="10"/>
    </row>
    <row r="6" spans="1:219" ht="25.5" customHeight="1" x14ac:dyDescent="0.2">
      <c r="A6" s="3"/>
      <c r="B6" s="3"/>
      <c r="AL6" s="5"/>
      <c r="AZ6" s="27"/>
      <c r="DA6" s="27"/>
      <c r="ED6" s="5"/>
      <c r="FD6" s="27"/>
      <c r="GC6" s="27"/>
      <c r="GP6" s="27"/>
      <c r="HH6" s="27"/>
      <c r="HJ6" s="27"/>
    </row>
    <row r="7" spans="1:219" ht="25.5" customHeight="1" x14ac:dyDescent="0.2">
      <c r="B7" s="6"/>
      <c r="C7" s="169" t="s">
        <v>2</v>
      </c>
      <c r="D7" s="171" t="s">
        <v>280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0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5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0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5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0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5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5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5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5"/>
      <c r="HJ7" s="135"/>
    </row>
    <row r="8" spans="1:219" ht="25.5" customHeight="1" x14ac:dyDescent="0.2">
      <c r="B8" s="6"/>
      <c r="C8" s="170">
        <v>42006</v>
      </c>
      <c r="D8" s="172" t="s">
        <v>334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>
        <f>IF(SUM(E8:HI8)&gt;0,SUM(E8:HI8),0)</f>
        <v>0</v>
      </c>
    </row>
    <row r="9" spans="1:219" ht="25.5" customHeight="1" x14ac:dyDescent="0.2">
      <c r="B9" s="6"/>
      <c r="C9" s="170">
        <v>42037</v>
      </c>
      <c r="D9" s="172" t="s">
        <v>336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/>
    </row>
    <row r="10" spans="1:219" ht="30" customHeight="1" x14ac:dyDescent="0.2">
      <c r="C10" s="170">
        <v>42065</v>
      </c>
      <c r="D10" s="172" t="s">
        <v>330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J10" s="32">
        <f>IF(SUM(E10:HI10)&gt;0,SUM(E10:HI10),0)</f>
        <v>0</v>
      </c>
    </row>
    <row r="11" spans="1:219" ht="25.5" customHeight="1" x14ac:dyDescent="0.2">
      <c r="B11" s="6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6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6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6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6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6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6"/>
      <c r="HJ11" s="27"/>
    </row>
    <row r="12" spans="1:219" ht="25.5" x14ac:dyDescent="0.2">
      <c r="C12" s="164" t="s">
        <v>4</v>
      </c>
      <c r="D12" s="171" t="s">
        <v>327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7"/>
      <c r="HJ12" s="32">
        <f>IF(SUM(E12:HI12)&gt;0,SUM(E12:HI12),0)</f>
        <v>0</v>
      </c>
    </row>
    <row r="13" spans="1:219" x14ac:dyDescent="0.2">
      <c r="B13" s="6"/>
      <c r="C13" s="165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6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6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6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6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6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6"/>
      <c r="HJ13" s="27"/>
    </row>
    <row r="14" spans="1:219" ht="55.35" customHeight="1" x14ac:dyDescent="0.2">
      <c r="C14" s="166" t="s">
        <v>5</v>
      </c>
      <c r="D14" s="171" t="s">
        <v>329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7"/>
      <c r="HJ14" s="32">
        <f>IF(SUM(E14:HI14)&gt;0,SUM(E14:HI14),0)</f>
        <v>0</v>
      </c>
    </row>
    <row r="15" spans="1:219" x14ac:dyDescent="0.2">
      <c r="B15" s="6"/>
      <c r="C15" s="165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6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6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6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6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6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6"/>
      <c r="HJ15" s="27"/>
    </row>
    <row r="16" spans="1:219" ht="84.6" customHeight="1" x14ac:dyDescent="0.2">
      <c r="C16" s="164" t="s">
        <v>6</v>
      </c>
      <c r="D16" s="171" t="s">
        <v>335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7"/>
      <c r="HJ16" s="32">
        <f>IF(SUM(E16:HI16)&gt;0,SUM(E16:HI16),0)</f>
        <v>0</v>
      </c>
    </row>
    <row r="17" spans="2:218" x14ac:dyDescent="0.2">
      <c r="B17" s="6"/>
      <c r="C17" s="167"/>
      <c r="D17" s="5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6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6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6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6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6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6"/>
      <c r="HJ17" s="27"/>
    </row>
    <row r="18" spans="2:218" ht="81.599999999999994" customHeight="1" x14ac:dyDescent="0.2">
      <c r="C18" s="164" t="s">
        <v>328</v>
      </c>
      <c r="D18" s="232" t="s">
        <v>331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1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1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1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1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1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1"/>
      <c r="HI18" s="7"/>
      <c r="HJ18" s="32">
        <f>IF(SUM(E18:HI18)&gt;0,SUM(E18:HI18),0)</f>
        <v>0</v>
      </c>
    </row>
    <row r="19" spans="2:218" x14ac:dyDescent="0.2">
      <c r="C19" s="187"/>
      <c r="D19" s="14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8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8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8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8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8"/>
      <c r="HJ19" s="27"/>
    </row>
    <row r="20" spans="2:218" ht="69" customHeight="1" x14ac:dyDescent="0.2">
      <c r="C20" s="166" t="s">
        <v>8</v>
      </c>
      <c r="D20" s="231" t="s">
        <v>337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7"/>
      <c r="HJ20" s="32">
        <f>IF(SUM(E20:HI20)&gt;0,SUM(E20:HI20),0)</f>
        <v>0</v>
      </c>
    </row>
  </sheetData>
  <sheetProtection selectLockedCells="1"/>
  <phoneticPr fontId="7" type="noConversion"/>
  <dataValidations count="1">
    <dataValidation type="whole" allowBlank="1" showInputMessage="1" showErrorMessage="1" errorTitle="Input Error" error="Only numeric values between 0 and 500000 are allowed!" sqref="E8:HH10 E12:HH12 E14:HH14 E16:HH16 E20:HH20" xr:uid="{00000000-0002-0000-06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P60"/>
  <sheetViews>
    <sheetView zoomScale="85" zoomScaleNormal="85" workbookViewId="0">
      <pane xSplit="4" ySplit="2" topLeftCell="E37" activePane="bottomRight" state="frozen"/>
      <selection activeCell="GQ47" sqref="GQ47"/>
      <selection pane="topRight" activeCell="GQ47" sqref="GQ47"/>
      <selection pane="bottomLeft" activeCell="GQ47" sqref="GQ47"/>
      <selection pane="bottomRight" activeCell="D1" sqref="D1"/>
    </sheetView>
  </sheetViews>
  <sheetFormatPr defaultColWidth="9.140625" defaultRowHeight="12.75" outlineLevelCol="1" x14ac:dyDescent="0.2"/>
  <cols>
    <col min="1" max="1" width="8.5703125" style="1" customWidth="1"/>
    <col min="2" max="2" width="4.42578125" style="1" customWidth="1"/>
    <col min="3" max="3" width="6" style="1" customWidth="1"/>
    <col min="4" max="4" width="46.5703125" style="1" customWidth="1"/>
    <col min="5" max="51" width="9.140625" style="1" customWidth="1" outlineLevel="1"/>
    <col min="52" max="52" width="9.140625" style="27"/>
    <col min="53" max="104" width="9.140625" style="1" customWidth="1" outlineLevel="1"/>
    <col min="105" max="105" width="9.140625" style="27" customWidth="1"/>
    <col min="106" max="159" width="9.140625" style="1" customWidth="1" outlineLevel="1"/>
    <col min="160" max="160" width="9.140625" style="27" customWidth="1"/>
    <col min="161" max="184" width="9.140625" style="1" customWidth="1" outlineLevel="1"/>
    <col min="185" max="185" width="9.140625" style="27" customWidth="1"/>
    <col min="186" max="197" width="9.140625" style="1" customWidth="1" outlineLevel="1"/>
    <col min="198" max="198" width="9.140625" style="27"/>
    <col min="199" max="215" width="9.140625" style="1" customWidth="1" outlineLevel="1"/>
    <col min="216" max="216" width="9.140625" style="27"/>
    <col min="217" max="217" width="3.140625" style="1" customWidth="1"/>
    <col min="218" max="218" width="9.140625" style="27"/>
    <col min="219" max="16384" width="9.140625" style="1"/>
  </cols>
  <sheetData>
    <row r="1" spans="1:224" ht="30.95" customHeight="1" x14ac:dyDescent="0.2">
      <c r="A1" s="51"/>
      <c r="B1" s="51"/>
      <c r="C1" s="51"/>
      <c r="D1" s="233" t="s">
        <v>356</v>
      </c>
      <c r="E1" s="31"/>
      <c r="F1" s="31"/>
      <c r="G1" s="31"/>
      <c r="H1" s="28"/>
      <c r="I1" s="8"/>
      <c r="J1" s="7"/>
      <c r="HL1" s="27"/>
      <c r="HN1" s="27"/>
      <c r="HP1" s="27"/>
    </row>
    <row r="2" spans="1:224" s="34" customFormat="1" ht="127.5" customHeight="1" x14ac:dyDescent="0.2">
      <c r="A2" s="52"/>
      <c r="B2" s="53"/>
      <c r="C2" s="54"/>
      <c r="D2" s="234" t="s">
        <v>355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40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33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36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37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38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39" t="s">
        <v>322</v>
      </c>
      <c r="HI2" s="37"/>
      <c r="HJ2" s="142" t="s">
        <v>324</v>
      </c>
      <c r="HK2" s="38"/>
      <c r="HL2" s="131"/>
      <c r="HN2" s="131"/>
      <c r="HP2" s="131"/>
    </row>
    <row r="3" spans="1:224" s="2" customFormat="1" ht="53.45" customHeight="1" x14ac:dyDescent="0.2">
      <c r="A3" s="141"/>
      <c r="B3" s="4"/>
      <c r="C3" s="173" t="s">
        <v>0</v>
      </c>
      <c r="D3" s="171" t="s">
        <v>279</v>
      </c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50"/>
      <c r="AQ3" s="40"/>
      <c r="AR3" s="40"/>
      <c r="AS3" s="40"/>
      <c r="AT3" s="40"/>
      <c r="AU3" s="40"/>
      <c r="AV3" s="40"/>
      <c r="AW3" s="40"/>
      <c r="AX3" s="40"/>
      <c r="AY3" s="40"/>
      <c r="AZ3" s="134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134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134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134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134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134"/>
      <c r="HI3" s="25"/>
      <c r="HJ3" s="143"/>
      <c r="HK3" s="16"/>
      <c r="HL3" s="132"/>
      <c r="HN3" s="132"/>
      <c r="HP3" s="132"/>
    </row>
    <row r="4" spans="1:224" s="9" customFormat="1" ht="25.5" customHeight="1" x14ac:dyDescent="0.2">
      <c r="A4" s="11"/>
      <c r="B4" s="13"/>
      <c r="C4" s="33" t="s">
        <v>1</v>
      </c>
      <c r="D4" s="42" t="s">
        <v>239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5"/>
      <c r="AP4" s="174"/>
      <c r="AQ4" s="175"/>
      <c r="AR4" s="174"/>
      <c r="AS4" s="174"/>
      <c r="AT4" s="174"/>
      <c r="AU4" s="174"/>
      <c r="AV4" s="174"/>
      <c r="AW4" s="174"/>
      <c r="AX4" s="174"/>
      <c r="AY4" s="174"/>
      <c r="AZ4" s="176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6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6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6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6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6"/>
      <c r="HI4" s="23"/>
      <c r="HJ4" s="32" t="str">
        <f t="shared" ref="HJ4:HJ43" si="0">IF(SUM(E4:HI4)&gt;0,SUM(E4:HI4),"")</f>
        <v/>
      </c>
      <c r="HK4" s="10"/>
      <c r="HL4" s="130"/>
      <c r="HN4" s="130"/>
      <c r="HP4" s="130"/>
    </row>
    <row r="5" spans="1:224" s="9" customFormat="1" ht="25.5" customHeight="1" x14ac:dyDescent="0.2">
      <c r="A5" s="11"/>
      <c r="B5" s="13"/>
      <c r="C5" s="33" t="s">
        <v>2</v>
      </c>
      <c r="D5" s="12" t="s">
        <v>240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5"/>
      <c r="AP5" s="174"/>
      <c r="AQ5" s="175"/>
      <c r="AR5" s="174"/>
      <c r="AS5" s="174"/>
      <c r="AT5" s="174"/>
      <c r="AU5" s="174"/>
      <c r="AV5" s="174"/>
      <c r="AW5" s="174"/>
      <c r="AX5" s="174"/>
      <c r="AY5" s="174"/>
      <c r="AZ5" s="176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6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6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6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6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6"/>
      <c r="HI5" s="23"/>
      <c r="HJ5" s="32" t="str">
        <f t="shared" si="0"/>
        <v/>
      </c>
      <c r="HK5" s="10"/>
      <c r="HL5" s="130"/>
      <c r="HN5" s="130"/>
      <c r="HP5" s="130"/>
    </row>
    <row r="6" spans="1:224" s="9" customFormat="1" ht="25.5" customHeight="1" x14ac:dyDescent="0.2">
      <c r="A6" s="11"/>
      <c r="B6" s="13"/>
      <c r="C6" s="33" t="s">
        <v>4</v>
      </c>
      <c r="D6" s="12" t="s">
        <v>241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5"/>
      <c r="AP6" s="174"/>
      <c r="AQ6" s="175"/>
      <c r="AR6" s="174"/>
      <c r="AS6" s="174"/>
      <c r="AT6" s="174"/>
      <c r="AU6" s="174"/>
      <c r="AV6" s="174"/>
      <c r="AW6" s="174"/>
      <c r="AX6" s="174"/>
      <c r="AY6" s="174"/>
      <c r="AZ6" s="176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6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6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6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6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6"/>
      <c r="HI6" s="23"/>
      <c r="HJ6" s="32" t="str">
        <f t="shared" si="0"/>
        <v/>
      </c>
      <c r="HK6" s="10"/>
      <c r="HL6" s="130"/>
      <c r="HN6" s="130"/>
      <c r="HP6" s="130"/>
    </row>
    <row r="7" spans="1:224" s="9" customFormat="1" ht="25.5" customHeight="1" x14ac:dyDescent="0.2">
      <c r="A7" s="11"/>
      <c r="B7" s="13"/>
      <c r="C7" s="33" t="s">
        <v>5</v>
      </c>
      <c r="D7" s="12" t="s">
        <v>242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5"/>
      <c r="AP7" s="174"/>
      <c r="AQ7" s="175"/>
      <c r="AR7" s="174"/>
      <c r="AS7" s="174"/>
      <c r="AT7" s="174"/>
      <c r="AU7" s="174"/>
      <c r="AV7" s="174"/>
      <c r="AW7" s="174"/>
      <c r="AX7" s="174"/>
      <c r="AY7" s="174"/>
      <c r="AZ7" s="176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6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6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6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6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6"/>
      <c r="HI7" s="23"/>
      <c r="HJ7" s="32" t="str">
        <f t="shared" si="0"/>
        <v/>
      </c>
      <c r="HK7" s="10"/>
      <c r="HL7" s="130"/>
      <c r="HN7" s="130"/>
      <c r="HP7" s="130"/>
    </row>
    <row r="8" spans="1:224" s="9" customFormat="1" ht="25.5" customHeight="1" x14ac:dyDescent="0.2">
      <c r="A8" s="11"/>
      <c r="B8" s="13"/>
      <c r="C8" s="33" t="s">
        <v>6</v>
      </c>
      <c r="D8" s="46" t="s">
        <v>243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5"/>
      <c r="AP8" s="174"/>
      <c r="AQ8" s="175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I8" s="23"/>
      <c r="HJ8" s="32" t="str">
        <f t="shared" si="0"/>
        <v/>
      </c>
      <c r="HK8" s="10"/>
      <c r="HL8" s="130"/>
      <c r="HN8" s="130"/>
      <c r="HP8" s="130"/>
    </row>
    <row r="9" spans="1:224" s="9" customFormat="1" ht="25.5" customHeight="1" x14ac:dyDescent="0.2">
      <c r="A9" s="11"/>
      <c r="B9" s="13"/>
      <c r="C9" s="33" t="s">
        <v>7</v>
      </c>
      <c r="D9" s="46" t="s">
        <v>244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5"/>
      <c r="AP9" s="174"/>
      <c r="AQ9" s="175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I9" s="23"/>
      <c r="HJ9" s="32" t="str">
        <f t="shared" si="0"/>
        <v/>
      </c>
      <c r="HK9" s="10"/>
      <c r="HL9" s="130"/>
      <c r="HN9" s="130"/>
      <c r="HP9" s="130"/>
    </row>
    <row r="10" spans="1:224" s="9" customFormat="1" ht="25.5" customHeight="1" x14ac:dyDescent="0.2">
      <c r="A10" s="11"/>
      <c r="B10" s="13"/>
      <c r="C10" s="33" t="s">
        <v>8</v>
      </c>
      <c r="D10" s="46" t="s">
        <v>245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5"/>
      <c r="AP10" s="174"/>
      <c r="AQ10" s="175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I10" s="23"/>
      <c r="HJ10" s="32" t="str">
        <f t="shared" si="0"/>
        <v/>
      </c>
      <c r="HK10" s="10"/>
      <c r="HL10" s="130"/>
      <c r="HN10" s="130"/>
      <c r="HP10" s="130"/>
    </row>
    <row r="11" spans="1:224" s="9" customFormat="1" ht="25.5" customHeight="1" x14ac:dyDescent="0.2">
      <c r="A11" s="11"/>
      <c r="B11" s="13"/>
      <c r="C11" s="33" t="s">
        <v>9</v>
      </c>
      <c r="D11" s="46" t="s">
        <v>246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5"/>
      <c r="AP11" s="174"/>
      <c r="AQ11" s="175"/>
      <c r="AR11" s="174"/>
      <c r="AS11" s="174"/>
      <c r="AT11" s="174"/>
      <c r="AU11" s="174"/>
      <c r="AV11" s="174"/>
      <c r="AW11" s="174"/>
      <c r="AX11" s="174"/>
      <c r="AY11" s="174"/>
      <c r="AZ11" s="176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6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6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6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6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6"/>
      <c r="HI11" s="23"/>
      <c r="HJ11" s="32" t="str">
        <f t="shared" si="0"/>
        <v/>
      </c>
      <c r="HK11" s="10"/>
      <c r="HL11" s="130"/>
      <c r="HN11" s="130"/>
      <c r="HP11" s="130"/>
    </row>
    <row r="12" spans="1:224" s="9" customFormat="1" ht="25.5" customHeight="1" x14ac:dyDescent="0.2">
      <c r="A12" s="11"/>
      <c r="B12" s="13"/>
      <c r="C12" s="33" t="s">
        <v>10</v>
      </c>
      <c r="D12" s="46" t="s">
        <v>247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174"/>
      <c r="AQ12" s="175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23"/>
      <c r="HJ12" s="32" t="str">
        <f t="shared" si="0"/>
        <v/>
      </c>
      <c r="HK12" s="10"/>
      <c r="HL12" s="130"/>
      <c r="HN12" s="130"/>
      <c r="HP12" s="130"/>
    </row>
    <row r="13" spans="1:224" s="9" customFormat="1" ht="25.5" customHeight="1" x14ac:dyDescent="0.2">
      <c r="A13" s="11"/>
      <c r="B13" s="13"/>
      <c r="C13" s="33" t="s">
        <v>11</v>
      </c>
      <c r="D13" s="46" t="s">
        <v>248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74"/>
      <c r="AQ13" s="175"/>
      <c r="AR13" s="174"/>
      <c r="AS13" s="174"/>
      <c r="AT13" s="174"/>
      <c r="AU13" s="174"/>
      <c r="AV13" s="174"/>
      <c r="AW13" s="174"/>
      <c r="AX13" s="174"/>
      <c r="AY13" s="174"/>
      <c r="AZ13" s="176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6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6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6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6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6"/>
      <c r="HI13" s="23"/>
      <c r="HJ13" s="32" t="str">
        <f t="shared" si="0"/>
        <v/>
      </c>
      <c r="HK13" s="10"/>
      <c r="HL13" s="130"/>
      <c r="HN13" s="130"/>
      <c r="HP13" s="130"/>
    </row>
    <row r="14" spans="1:224" s="9" customFormat="1" ht="25.5" customHeight="1" x14ac:dyDescent="0.2">
      <c r="A14" s="11"/>
      <c r="B14" s="13"/>
      <c r="C14" s="33" t="s">
        <v>12</v>
      </c>
      <c r="D14" s="46" t="s">
        <v>249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74"/>
      <c r="AQ14" s="175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23"/>
      <c r="HJ14" s="32" t="str">
        <f t="shared" si="0"/>
        <v/>
      </c>
      <c r="HK14" s="10"/>
      <c r="HL14" s="130"/>
      <c r="HN14" s="130"/>
      <c r="HP14" s="130"/>
    </row>
    <row r="15" spans="1:224" s="9" customFormat="1" ht="25.5" customHeight="1" x14ac:dyDescent="0.2">
      <c r="A15" s="11"/>
      <c r="B15" s="13"/>
      <c r="C15" s="33" t="s">
        <v>13</v>
      </c>
      <c r="D15" s="12" t="s">
        <v>250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5"/>
      <c r="AP15" s="174"/>
      <c r="AQ15" s="175"/>
      <c r="AR15" s="174"/>
      <c r="AS15" s="174"/>
      <c r="AT15" s="174"/>
      <c r="AU15" s="174"/>
      <c r="AV15" s="174"/>
      <c r="AW15" s="174"/>
      <c r="AX15" s="174"/>
      <c r="AY15" s="174"/>
      <c r="AZ15" s="176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6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6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6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6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6"/>
      <c r="HI15" s="23"/>
      <c r="HJ15" s="32" t="str">
        <f t="shared" si="0"/>
        <v/>
      </c>
      <c r="HK15" s="10"/>
      <c r="HL15" s="130"/>
      <c r="HN15" s="130"/>
      <c r="HP15" s="130"/>
    </row>
    <row r="16" spans="1:224" s="9" customFormat="1" ht="25.5" customHeight="1" x14ac:dyDescent="0.2">
      <c r="A16" s="11"/>
      <c r="B16" s="13"/>
      <c r="C16" s="33" t="s">
        <v>14</v>
      </c>
      <c r="D16" s="12" t="s">
        <v>251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5"/>
      <c r="AP16" s="174"/>
      <c r="AQ16" s="175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23"/>
      <c r="HJ16" s="32" t="str">
        <f t="shared" si="0"/>
        <v/>
      </c>
      <c r="HK16" s="10"/>
      <c r="HL16" s="130"/>
      <c r="HN16" s="130"/>
      <c r="HP16" s="130"/>
    </row>
    <row r="17" spans="1:224" s="9" customFormat="1" ht="25.5" customHeight="1" x14ac:dyDescent="0.2">
      <c r="A17" s="11"/>
      <c r="B17" s="13"/>
      <c r="C17" s="33" t="s">
        <v>15</v>
      </c>
      <c r="D17" s="12" t="s">
        <v>252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5"/>
      <c r="AP17" s="174"/>
      <c r="AQ17" s="175"/>
      <c r="AR17" s="174"/>
      <c r="AS17" s="174"/>
      <c r="AT17" s="174"/>
      <c r="AU17" s="174"/>
      <c r="AV17" s="174"/>
      <c r="AW17" s="174"/>
      <c r="AX17" s="174"/>
      <c r="AY17" s="174"/>
      <c r="AZ17" s="176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6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6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6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6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6"/>
      <c r="HI17" s="23"/>
      <c r="HJ17" s="32" t="str">
        <f t="shared" si="0"/>
        <v/>
      </c>
      <c r="HK17" s="10"/>
      <c r="HL17" s="130"/>
      <c r="HN17" s="130"/>
      <c r="HP17" s="130"/>
    </row>
    <row r="18" spans="1:224" s="9" customFormat="1" ht="25.5" customHeight="1" x14ac:dyDescent="0.2">
      <c r="A18" s="11"/>
      <c r="B18" s="13"/>
      <c r="C18" s="33" t="s">
        <v>16</v>
      </c>
      <c r="D18" s="12" t="s">
        <v>253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5"/>
      <c r="AP18" s="174"/>
      <c r="AQ18" s="175"/>
      <c r="AR18" s="174"/>
      <c r="AS18" s="174"/>
      <c r="AT18" s="174"/>
      <c r="AU18" s="174"/>
      <c r="AV18" s="174"/>
      <c r="AW18" s="174"/>
      <c r="AX18" s="174"/>
      <c r="AY18" s="174"/>
      <c r="AZ18" s="176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6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6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6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6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6"/>
      <c r="HI18" s="23"/>
      <c r="HJ18" s="32" t="str">
        <f t="shared" si="0"/>
        <v/>
      </c>
      <c r="HK18" s="10"/>
      <c r="HL18" s="130"/>
      <c r="HN18" s="130"/>
      <c r="HP18" s="130"/>
    </row>
    <row r="19" spans="1:224" s="9" customFormat="1" ht="25.5" customHeight="1" x14ac:dyDescent="0.2">
      <c r="A19" s="11"/>
      <c r="B19" s="13"/>
      <c r="C19" s="33" t="s">
        <v>17</v>
      </c>
      <c r="D19" s="12" t="s">
        <v>254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5"/>
      <c r="AP19" s="174"/>
      <c r="AQ19" s="175"/>
      <c r="AR19" s="174"/>
      <c r="AS19" s="174"/>
      <c r="AT19" s="174"/>
      <c r="AU19" s="174"/>
      <c r="AV19" s="174"/>
      <c r="AW19" s="174"/>
      <c r="AX19" s="174"/>
      <c r="AY19" s="174"/>
      <c r="AZ19" s="176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6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6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6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6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6"/>
      <c r="HI19" s="23"/>
      <c r="HJ19" s="32" t="str">
        <f t="shared" si="0"/>
        <v/>
      </c>
      <c r="HK19" s="10"/>
      <c r="HL19" s="130"/>
      <c r="HN19" s="130"/>
      <c r="HP19" s="130"/>
    </row>
    <row r="20" spans="1:224" s="9" customFormat="1" ht="25.5" customHeight="1" x14ac:dyDescent="0.2">
      <c r="A20" s="11"/>
      <c r="B20" s="13"/>
      <c r="C20" s="33" t="s">
        <v>18</v>
      </c>
      <c r="D20" s="12" t="s">
        <v>255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5"/>
      <c r="AP20" s="174"/>
      <c r="AQ20" s="175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23"/>
      <c r="HJ20" s="32" t="str">
        <f t="shared" si="0"/>
        <v/>
      </c>
      <c r="HK20" s="10"/>
      <c r="HL20" s="130"/>
      <c r="HN20" s="130"/>
      <c r="HP20" s="130"/>
    </row>
    <row r="21" spans="1:224" s="9" customFormat="1" ht="25.5" customHeight="1" x14ac:dyDescent="0.2">
      <c r="A21" s="11"/>
      <c r="B21" s="13"/>
      <c r="C21" s="33" t="s">
        <v>19</v>
      </c>
      <c r="D21" s="12" t="s">
        <v>256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5"/>
      <c r="AP21" s="174"/>
      <c r="AQ21" s="175"/>
      <c r="AR21" s="174"/>
      <c r="AS21" s="174"/>
      <c r="AT21" s="174"/>
      <c r="AU21" s="174"/>
      <c r="AV21" s="174"/>
      <c r="AW21" s="174"/>
      <c r="AX21" s="174"/>
      <c r="AY21" s="174"/>
      <c r="AZ21" s="176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6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6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6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6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6"/>
      <c r="HI21" s="23"/>
      <c r="HJ21" s="32" t="str">
        <f t="shared" si="0"/>
        <v/>
      </c>
      <c r="HK21" s="10"/>
      <c r="HL21" s="130"/>
      <c r="HN21" s="130"/>
      <c r="HP21" s="130"/>
    </row>
    <row r="22" spans="1:224" s="9" customFormat="1" ht="25.5" customHeight="1" x14ac:dyDescent="0.2">
      <c r="A22" s="11"/>
      <c r="B22" s="13"/>
      <c r="C22" s="33" t="s">
        <v>20</v>
      </c>
      <c r="D22" s="12" t="s">
        <v>257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5"/>
      <c r="AP22" s="174"/>
      <c r="AQ22" s="175"/>
      <c r="AR22" s="174"/>
      <c r="AS22" s="174"/>
      <c r="AT22" s="174"/>
      <c r="AU22" s="174"/>
      <c r="AV22" s="174"/>
      <c r="AW22" s="174"/>
      <c r="AX22" s="174"/>
      <c r="AY22" s="174"/>
      <c r="AZ22" s="176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6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6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6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6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6"/>
      <c r="HI22" s="23"/>
      <c r="HJ22" s="32" t="str">
        <f t="shared" si="0"/>
        <v/>
      </c>
      <c r="HK22" s="10"/>
      <c r="HL22" s="130"/>
      <c r="HN22" s="130"/>
      <c r="HP22" s="130"/>
    </row>
    <row r="23" spans="1:224" s="9" customFormat="1" ht="25.5" customHeight="1" x14ac:dyDescent="0.2">
      <c r="A23" s="11"/>
      <c r="B23" s="13"/>
      <c r="C23" s="33" t="s">
        <v>21</v>
      </c>
      <c r="D23" s="12" t="s">
        <v>258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5"/>
      <c r="AP23" s="174"/>
      <c r="AQ23" s="175"/>
      <c r="AR23" s="174"/>
      <c r="AS23" s="174"/>
      <c r="AT23" s="174"/>
      <c r="AU23" s="174"/>
      <c r="AV23" s="174"/>
      <c r="AW23" s="174"/>
      <c r="AX23" s="174"/>
      <c r="AY23" s="174"/>
      <c r="AZ23" s="176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6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6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6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6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6"/>
      <c r="HI23" s="23"/>
      <c r="HJ23" s="32" t="str">
        <f t="shared" si="0"/>
        <v/>
      </c>
      <c r="HK23" s="10"/>
      <c r="HL23" s="130"/>
      <c r="HN23" s="130"/>
      <c r="HP23" s="130"/>
    </row>
    <row r="24" spans="1:224" s="9" customFormat="1" ht="25.5" customHeight="1" x14ac:dyDescent="0.2">
      <c r="A24" s="11"/>
      <c r="B24" s="13"/>
      <c r="C24" s="33" t="s">
        <v>22</v>
      </c>
      <c r="D24" s="12" t="s">
        <v>259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P24" s="174"/>
      <c r="AQ24" s="175"/>
      <c r="AR24" s="174"/>
      <c r="AS24" s="174"/>
      <c r="AT24" s="174"/>
      <c r="AU24" s="174"/>
      <c r="AV24" s="174"/>
      <c r="AW24" s="174"/>
      <c r="AX24" s="174"/>
      <c r="AY24" s="174"/>
      <c r="AZ24" s="176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6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6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6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6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6"/>
      <c r="HI24" s="23"/>
      <c r="HJ24" s="32" t="str">
        <f t="shared" si="0"/>
        <v/>
      </c>
      <c r="HK24" s="10"/>
      <c r="HL24" s="130"/>
      <c r="HN24" s="130"/>
      <c r="HP24" s="130"/>
    </row>
    <row r="25" spans="1:224" s="9" customFormat="1" ht="25.5" customHeight="1" x14ac:dyDescent="0.2">
      <c r="A25" s="11"/>
      <c r="B25" s="13"/>
      <c r="C25" s="33" t="s">
        <v>23</v>
      </c>
      <c r="D25" s="12" t="s">
        <v>260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5"/>
      <c r="AP25" s="174"/>
      <c r="AQ25" s="175"/>
      <c r="AR25" s="174"/>
      <c r="AS25" s="174"/>
      <c r="AT25" s="174"/>
      <c r="AU25" s="174"/>
      <c r="AV25" s="174"/>
      <c r="AW25" s="174"/>
      <c r="AX25" s="174"/>
      <c r="AY25" s="174"/>
      <c r="AZ25" s="176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6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6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6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6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6"/>
      <c r="HI25" s="23"/>
      <c r="HJ25" s="32" t="str">
        <f t="shared" si="0"/>
        <v/>
      </c>
      <c r="HK25" s="10"/>
      <c r="HL25" s="130"/>
      <c r="HN25" s="130"/>
      <c r="HP25" s="130"/>
    </row>
    <row r="26" spans="1:224" s="9" customFormat="1" ht="25.5" customHeight="1" x14ac:dyDescent="0.2">
      <c r="A26" s="11"/>
      <c r="B26" s="13"/>
      <c r="C26" s="33" t="s">
        <v>24</v>
      </c>
      <c r="D26" s="12" t="s">
        <v>261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5"/>
      <c r="AP26" s="174"/>
      <c r="AQ26" s="175"/>
      <c r="AR26" s="174"/>
      <c r="AS26" s="174"/>
      <c r="AT26" s="174"/>
      <c r="AU26" s="174"/>
      <c r="AV26" s="174"/>
      <c r="AW26" s="174"/>
      <c r="AX26" s="174"/>
      <c r="AY26" s="174"/>
      <c r="AZ26" s="176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6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6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6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6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6"/>
      <c r="HI26" s="23"/>
      <c r="HJ26" s="32" t="str">
        <f t="shared" si="0"/>
        <v/>
      </c>
      <c r="HK26" s="10"/>
      <c r="HL26" s="130"/>
      <c r="HN26" s="130"/>
      <c r="HP26" s="130"/>
    </row>
    <row r="27" spans="1:224" s="9" customFormat="1" ht="25.5" customHeight="1" x14ac:dyDescent="0.2">
      <c r="A27" s="11"/>
      <c r="B27" s="13"/>
      <c r="C27" s="33" t="s">
        <v>25</v>
      </c>
      <c r="D27" s="12" t="s">
        <v>262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5"/>
      <c r="AP27" s="174"/>
      <c r="AQ27" s="175"/>
      <c r="AR27" s="174"/>
      <c r="AS27" s="174"/>
      <c r="AT27" s="174"/>
      <c r="AU27" s="174"/>
      <c r="AV27" s="174"/>
      <c r="AW27" s="174"/>
      <c r="AX27" s="174"/>
      <c r="AY27" s="174"/>
      <c r="AZ27" s="176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6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6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6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6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6"/>
      <c r="HI27" s="23"/>
      <c r="HJ27" s="32" t="str">
        <f t="shared" si="0"/>
        <v/>
      </c>
      <c r="HK27" s="10"/>
      <c r="HL27" s="130"/>
      <c r="HN27" s="130"/>
      <c r="HP27" s="130"/>
    </row>
    <row r="28" spans="1:224" s="9" customFormat="1" ht="25.5" customHeight="1" x14ac:dyDescent="0.2">
      <c r="A28" s="11"/>
      <c r="B28" s="13"/>
      <c r="C28" s="33" t="s">
        <v>26</v>
      </c>
      <c r="D28" s="12" t="s">
        <v>263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5"/>
      <c r="AP28" s="174"/>
      <c r="AQ28" s="175"/>
      <c r="AR28" s="174"/>
      <c r="AS28" s="174"/>
      <c r="AT28" s="174"/>
      <c r="AU28" s="174"/>
      <c r="AV28" s="174"/>
      <c r="AW28" s="174"/>
      <c r="AX28" s="174"/>
      <c r="AY28" s="174"/>
      <c r="AZ28" s="176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6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6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6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6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6"/>
      <c r="HI28" s="23"/>
      <c r="HJ28" s="32" t="str">
        <f t="shared" si="0"/>
        <v/>
      </c>
      <c r="HK28" s="10"/>
      <c r="HL28" s="130"/>
      <c r="HN28" s="130"/>
      <c r="HP28" s="130"/>
    </row>
    <row r="29" spans="1:224" s="9" customFormat="1" ht="25.5" customHeight="1" x14ac:dyDescent="0.2">
      <c r="A29" s="11"/>
      <c r="B29" s="13"/>
      <c r="C29" s="33" t="s">
        <v>27</v>
      </c>
      <c r="D29" s="12" t="s">
        <v>264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5"/>
      <c r="AP29" s="174"/>
      <c r="AQ29" s="175"/>
      <c r="AR29" s="174"/>
      <c r="AS29" s="174"/>
      <c r="AT29" s="174"/>
      <c r="AU29" s="174"/>
      <c r="AV29" s="174"/>
      <c r="AW29" s="174"/>
      <c r="AX29" s="174"/>
      <c r="AY29" s="174"/>
      <c r="AZ29" s="176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6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6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6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6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6"/>
      <c r="HI29" s="23"/>
      <c r="HJ29" s="32" t="str">
        <f t="shared" si="0"/>
        <v/>
      </c>
      <c r="HK29" s="10"/>
      <c r="HL29" s="130"/>
      <c r="HN29" s="130"/>
      <c r="HP29" s="130"/>
    </row>
    <row r="30" spans="1:224" s="9" customFormat="1" ht="25.5" customHeight="1" x14ac:dyDescent="0.2">
      <c r="A30" s="11"/>
      <c r="B30" s="13"/>
      <c r="C30" s="33" t="s">
        <v>28</v>
      </c>
      <c r="D30" s="12" t="s">
        <v>265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5"/>
      <c r="AP30" s="174"/>
      <c r="AQ30" s="175"/>
      <c r="AR30" s="174"/>
      <c r="AS30" s="174"/>
      <c r="AT30" s="174"/>
      <c r="AU30" s="174"/>
      <c r="AV30" s="174"/>
      <c r="AW30" s="174"/>
      <c r="AX30" s="174"/>
      <c r="AY30" s="174"/>
      <c r="AZ30" s="176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6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6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6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6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6"/>
      <c r="HI30" s="23"/>
      <c r="HJ30" s="32" t="str">
        <f t="shared" si="0"/>
        <v/>
      </c>
      <c r="HK30" s="10"/>
      <c r="HL30" s="130"/>
      <c r="HN30" s="130"/>
      <c r="HP30" s="130"/>
    </row>
    <row r="31" spans="1:224" s="9" customFormat="1" ht="25.5" customHeight="1" x14ac:dyDescent="0.2">
      <c r="A31" s="11"/>
      <c r="B31" s="13"/>
      <c r="C31" s="33" t="s">
        <v>29</v>
      </c>
      <c r="D31" s="12" t="s">
        <v>266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5"/>
      <c r="AP31" s="174"/>
      <c r="AQ31" s="175"/>
      <c r="AR31" s="174"/>
      <c r="AS31" s="174"/>
      <c r="AT31" s="174"/>
      <c r="AU31" s="174"/>
      <c r="AV31" s="174"/>
      <c r="AW31" s="174"/>
      <c r="AX31" s="174"/>
      <c r="AY31" s="174"/>
      <c r="AZ31" s="176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6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6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6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6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6"/>
      <c r="HI31" s="23"/>
      <c r="HJ31" s="32" t="str">
        <f t="shared" si="0"/>
        <v/>
      </c>
      <c r="HK31" s="10"/>
      <c r="HL31" s="130"/>
      <c r="HN31" s="130"/>
      <c r="HP31" s="130"/>
    </row>
    <row r="32" spans="1:224" s="9" customFormat="1" ht="25.5" customHeight="1" x14ac:dyDescent="0.2">
      <c r="A32" s="11"/>
      <c r="B32" s="13"/>
      <c r="C32" s="33" t="s">
        <v>30</v>
      </c>
      <c r="D32" s="12" t="s">
        <v>267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5"/>
      <c r="AP32" s="174"/>
      <c r="AQ32" s="175"/>
      <c r="AR32" s="174"/>
      <c r="AS32" s="174"/>
      <c r="AT32" s="174"/>
      <c r="AU32" s="174"/>
      <c r="AV32" s="174"/>
      <c r="AW32" s="174"/>
      <c r="AX32" s="174"/>
      <c r="AY32" s="174"/>
      <c r="AZ32" s="176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6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6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6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6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6"/>
      <c r="HI32" s="23"/>
      <c r="HJ32" s="32" t="str">
        <f t="shared" si="0"/>
        <v/>
      </c>
      <c r="HK32" s="10"/>
      <c r="HL32" s="130"/>
      <c r="HN32" s="130"/>
      <c r="HP32" s="130"/>
    </row>
    <row r="33" spans="1:224" s="9" customFormat="1" ht="25.5" customHeight="1" x14ac:dyDescent="0.2">
      <c r="A33" s="11"/>
      <c r="B33" s="13"/>
      <c r="C33" s="33" t="s">
        <v>31</v>
      </c>
      <c r="D33" s="12" t="s">
        <v>268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5"/>
      <c r="AP33" s="174"/>
      <c r="AQ33" s="175"/>
      <c r="AR33" s="174"/>
      <c r="AS33" s="174"/>
      <c r="AT33" s="174"/>
      <c r="AU33" s="174"/>
      <c r="AV33" s="174"/>
      <c r="AW33" s="174"/>
      <c r="AX33" s="174"/>
      <c r="AY33" s="174"/>
      <c r="AZ33" s="176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6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6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6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6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6"/>
      <c r="HI33" s="23"/>
      <c r="HJ33" s="32" t="str">
        <f t="shared" si="0"/>
        <v/>
      </c>
      <c r="HK33" s="10"/>
      <c r="HL33" s="130"/>
      <c r="HN33" s="130"/>
      <c r="HP33" s="130"/>
    </row>
    <row r="34" spans="1:224" s="9" customFormat="1" ht="25.5" customHeight="1" x14ac:dyDescent="0.2">
      <c r="A34" s="11"/>
      <c r="B34" s="13"/>
      <c r="C34" s="33" t="s">
        <v>32</v>
      </c>
      <c r="D34" s="12" t="s">
        <v>269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5"/>
      <c r="AP34" s="174"/>
      <c r="AQ34" s="175"/>
      <c r="AR34" s="174"/>
      <c r="AS34" s="174"/>
      <c r="AT34" s="174"/>
      <c r="AU34" s="174"/>
      <c r="AV34" s="174"/>
      <c r="AW34" s="174"/>
      <c r="AX34" s="174"/>
      <c r="AY34" s="174"/>
      <c r="AZ34" s="176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6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6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6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6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6"/>
      <c r="HI34" s="23"/>
      <c r="HJ34" s="32" t="str">
        <f t="shared" si="0"/>
        <v/>
      </c>
      <c r="HK34" s="10"/>
      <c r="HL34" s="130"/>
      <c r="HN34" s="130"/>
      <c r="HP34" s="130"/>
    </row>
    <row r="35" spans="1:224" s="9" customFormat="1" ht="25.5" customHeight="1" x14ac:dyDescent="0.2">
      <c r="A35" s="11"/>
      <c r="B35" s="13"/>
      <c r="C35" s="33" t="s">
        <v>33</v>
      </c>
      <c r="D35" s="12" t="s">
        <v>270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5"/>
      <c r="AP35" s="174"/>
      <c r="AQ35" s="175"/>
      <c r="AR35" s="174"/>
      <c r="AS35" s="174"/>
      <c r="AT35" s="174"/>
      <c r="AU35" s="174"/>
      <c r="AV35" s="174"/>
      <c r="AW35" s="174"/>
      <c r="AX35" s="174"/>
      <c r="AY35" s="174"/>
      <c r="AZ35" s="176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6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6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6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6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6"/>
      <c r="HI35" s="23"/>
      <c r="HJ35" s="32" t="str">
        <f t="shared" si="0"/>
        <v/>
      </c>
      <c r="HK35" s="10"/>
      <c r="HL35" s="130"/>
      <c r="HN35" s="130"/>
      <c r="HP35" s="130"/>
    </row>
    <row r="36" spans="1:224" s="9" customFormat="1" ht="25.5" customHeight="1" x14ac:dyDescent="0.2">
      <c r="A36" s="11"/>
      <c r="B36" s="13"/>
      <c r="C36" s="33" t="s">
        <v>34</v>
      </c>
      <c r="D36" s="12" t="s">
        <v>271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5"/>
      <c r="AP36" s="174"/>
      <c r="AQ36" s="175"/>
      <c r="AR36" s="174"/>
      <c r="AS36" s="174"/>
      <c r="AT36" s="174"/>
      <c r="AU36" s="174"/>
      <c r="AV36" s="174"/>
      <c r="AW36" s="174"/>
      <c r="AX36" s="174"/>
      <c r="AY36" s="174"/>
      <c r="AZ36" s="176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6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6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6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6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6"/>
      <c r="HI36" s="23"/>
      <c r="HJ36" s="32" t="str">
        <f t="shared" si="0"/>
        <v/>
      </c>
      <c r="HK36" s="10"/>
      <c r="HL36" s="130"/>
      <c r="HN36" s="130"/>
      <c r="HP36" s="130"/>
    </row>
    <row r="37" spans="1:224" s="9" customFormat="1" ht="25.5" customHeight="1" x14ac:dyDescent="0.2">
      <c r="A37" s="11"/>
      <c r="B37" s="13"/>
      <c r="C37" s="33" t="s">
        <v>35</v>
      </c>
      <c r="D37" s="12" t="s">
        <v>272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5"/>
      <c r="AP37" s="174"/>
      <c r="AQ37" s="175"/>
      <c r="AR37" s="174"/>
      <c r="AS37" s="174"/>
      <c r="AT37" s="174"/>
      <c r="AU37" s="174"/>
      <c r="AV37" s="174"/>
      <c r="AW37" s="174"/>
      <c r="AX37" s="174"/>
      <c r="AY37" s="174"/>
      <c r="AZ37" s="176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6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6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6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6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6"/>
      <c r="HI37" s="23"/>
      <c r="HJ37" s="32" t="str">
        <f t="shared" si="0"/>
        <v/>
      </c>
      <c r="HK37" s="10"/>
      <c r="HL37" s="130"/>
      <c r="HN37" s="130"/>
      <c r="HP37" s="130"/>
    </row>
    <row r="38" spans="1:224" s="9" customFormat="1" ht="25.5" customHeight="1" x14ac:dyDescent="0.2">
      <c r="A38" s="11"/>
      <c r="B38" s="13"/>
      <c r="C38" s="33" t="s">
        <v>36</v>
      </c>
      <c r="D38" s="12" t="s">
        <v>273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5"/>
      <c r="AP38" s="174"/>
      <c r="AQ38" s="175"/>
      <c r="AR38" s="174"/>
      <c r="AS38" s="174"/>
      <c r="AT38" s="174"/>
      <c r="AU38" s="174"/>
      <c r="AV38" s="174"/>
      <c r="AW38" s="174"/>
      <c r="AX38" s="174"/>
      <c r="AY38" s="174"/>
      <c r="AZ38" s="176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6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6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6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6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6"/>
      <c r="HI38" s="23" t="s">
        <v>3</v>
      </c>
      <c r="HJ38" s="32" t="str">
        <f t="shared" si="0"/>
        <v/>
      </c>
      <c r="HK38" s="10"/>
      <c r="HL38" s="130"/>
      <c r="HN38" s="130"/>
      <c r="HP38" s="130"/>
    </row>
    <row r="39" spans="1:224" s="9" customFormat="1" ht="25.5" customHeight="1" x14ac:dyDescent="0.2">
      <c r="A39" s="11"/>
      <c r="B39" s="13"/>
      <c r="C39" s="33" t="s">
        <v>37</v>
      </c>
      <c r="D39" s="12" t="s">
        <v>274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5"/>
      <c r="AP39" s="174"/>
      <c r="AQ39" s="175"/>
      <c r="AR39" s="174"/>
      <c r="AS39" s="174"/>
      <c r="AT39" s="174"/>
      <c r="AU39" s="174"/>
      <c r="AV39" s="174"/>
      <c r="AW39" s="174"/>
      <c r="AX39" s="174"/>
      <c r="AY39" s="174"/>
      <c r="AZ39" s="176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6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6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6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6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6"/>
      <c r="HI39" s="23"/>
      <c r="HJ39" s="32" t="str">
        <f t="shared" si="0"/>
        <v/>
      </c>
      <c r="HK39" s="10"/>
      <c r="HL39" s="130"/>
      <c r="HN39" s="130"/>
      <c r="HP39" s="130"/>
    </row>
    <row r="40" spans="1:224" s="9" customFormat="1" ht="25.5" customHeight="1" x14ac:dyDescent="0.2">
      <c r="A40" s="11"/>
      <c r="B40" s="13"/>
      <c r="C40" s="33" t="s">
        <v>38</v>
      </c>
      <c r="D40" s="12" t="s">
        <v>275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5"/>
      <c r="AP40" s="174"/>
      <c r="AQ40" s="175"/>
      <c r="AR40" s="174"/>
      <c r="AS40" s="174"/>
      <c r="AT40" s="174"/>
      <c r="AU40" s="174"/>
      <c r="AV40" s="174"/>
      <c r="AW40" s="174"/>
      <c r="AX40" s="174"/>
      <c r="AY40" s="174"/>
      <c r="AZ40" s="176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6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6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6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6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6"/>
      <c r="HI40" s="23" t="s">
        <v>3</v>
      </c>
      <c r="HJ40" s="32" t="str">
        <f t="shared" si="0"/>
        <v/>
      </c>
      <c r="HK40" s="10"/>
      <c r="HL40" s="130"/>
      <c r="HN40" s="130"/>
      <c r="HP40" s="130"/>
    </row>
    <row r="41" spans="1:224" s="9" customFormat="1" ht="25.5" customHeight="1" x14ac:dyDescent="0.2">
      <c r="A41" s="45"/>
      <c r="B41" s="44"/>
      <c r="C41" s="33" t="s">
        <v>39</v>
      </c>
      <c r="D41" s="12" t="s">
        <v>276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5"/>
      <c r="AP41" s="174"/>
      <c r="AQ41" s="175"/>
      <c r="AR41" s="174"/>
      <c r="AS41" s="174"/>
      <c r="AT41" s="174"/>
      <c r="AU41" s="174"/>
      <c r="AV41" s="174"/>
      <c r="AW41" s="174"/>
      <c r="AX41" s="174"/>
      <c r="AY41" s="174"/>
      <c r="AZ41" s="176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6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/>
      <c r="EW41" s="174"/>
      <c r="EX41" s="174"/>
      <c r="EY41" s="174"/>
      <c r="EZ41" s="174"/>
      <c r="FA41" s="174"/>
      <c r="FB41" s="174"/>
      <c r="FC41" s="174"/>
      <c r="FD41" s="176"/>
      <c r="FE41" s="174"/>
      <c r="FF41" s="174"/>
      <c r="FG41" s="174"/>
      <c r="FH41" s="174"/>
      <c r="FI41" s="174"/>
      <c r="FJ41" s="174"/>
      <c r="FK41" s="174"/>
      <c r="FL41" s="174"/>
      <c r="FM41" s="174"/>
      <c r="FN41" s="174"/>
      <c r="FO41" s="174"/>
      <c r="FP41" s="174"/>
      <c r="FQ41" s="174"/>
      <c r="FR41" s="174"/>
      <c r="FS41" s="174"/>
      <c r="FT41" s="174"/>
      <c r="FU41" s="174"/>
      <c r="FV41" s="174"/>
      <c r="FW41" s="174"/>
      <c r="FX41" s="174"/>
      <c r="FY41" s="174"/>
      <c r="FZ41" s="174"/>
      <c r="GA41" s="174"/>
      <c r="GB41" s="174"/>
      <c r="GC41" s="176"/>
      <c r="GD41" s="174"/>
      <c r="GE41" s="174"/>
      <c r="GF41" s="174"/>
      <c r="GG41" s="174"/>
      <c r="GH41" s="174"/>
      <c r="GI41" s="174"/>
      <c r="GJ41" s="174"/>
      <c r="GK41" s="174"/>
      <c r="GL41" s="174"/>
      <c r="GM41" s="174"/>
      <c r="GN41" s="174"/>
      <c r="GO41" s="174"/>
      <c r="GP41" s="176"/>
      <c r="GQ41" s="174"/>
      <c r="GR41" s="174"/>
      <c r="GS41" s="174"/>
      <c r="GT41" s="174"/>
      <c r="GU41" s="174"/>
      <c r="GV41" s="174"/>
      <c r="GW41" s="174"/>
      <c r="GX41" s="174"/>
      <c r="GY41" s="174"/>
      <c r="GZ41" s="174"/>
      <c r="HA41" s="174"/>
      <c r="HB41" s="174"/>
      <c r="HC41" s="174"/>
      <c r="HD41" s="174"/>
      <c r="HE41" s="174"/>
      <c r="HF41" s="174"/>
      <c r="HG41" s="174"/>
      <c r="HH41" s="176"/>
      <c r="HI41" s="23" t="s">
        <v>3</v>
      </c>
      <c r="HJ41" s="32" t="str">
        <f t="shared" si="0"/>
        <v/>
      </c>
      <c r="HK41" s="10"/>
      <c r="HL41" s="130"/>
      <c r="HN41" s="130"/>
      <c r="HP41" s="130"/>
    </row>
    <row r="42" spans="1:224" s="9" customFormat="1" ht="25.5" customHeight="1" x14ac:dyDescent="0.2">
      <c r="A42" s="48"/>
      <c r="B42" s="48"/>
      <c r="C42" s="43" t="s">
        <v>40</v>
      </c>
      <c r="D42" s="12" t="s">
        <v>277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5"/>
      <c r="AP42" s="174"/>
      <c r="AQ42" s="175"/>
      <c r="AR42" s="174"/>
      <c r="AS42" s="174"/>
      <c r="AT42" s="174"/>
      <c r="AU42" s="174"/>
      <c r="AV42" s="174"/>
      <c r="AW42" s="174"/>
      <c r="AX42" s="174"/>
      <c r="AY42" s="174"/>
      <c r="AZ42" s="176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6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6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  <c r="GA42" s="174"/>
      <c r="GB42" s="174"/>
      <c r="GC42" s="176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6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6"/>
      <c r="HI42" s="23" t="s">
        <v>3</v>
      </c>
      <c r="HJ42" s="32" t="str">
        <f t="shared" si="0"/>
        <v/>
      </c>
      <c r="HK42" s="10"/>
      <c r="HL42" s="130"/>
      <c r="HN42" s="130"/>
      <c r="HP42" s="130"/>
    </row>
    <row r="43" spans="1:224" s="9" customFormat="1" ht="25.5" customHeight="1" x14ac:dyDescent="0.2">
      <c r="A43" s="48"/>
      <c r="B43" s="48"/>
      <c r="C43" s="43" t="s">
        <v>3</v>
      </c>
      <c r="D43" s="12" t="s">
        <v>278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5"/>
      <c r="AP43" s="174"/>
      <c r="AQ43" s="175"/>
      <c r="AR43" s="174"/>
      <c r="AS43" s="174"/>
      <c r="AT43" s="174"/>
      <c r="AU43" s="174"/>
      <c r="AV43" s="174"/>
      <c r="AW43" s="174"/>
      <c r="AX43" s="174"/>
      <c r="AY43" s="174"/>
      <c r="AZ43" s="176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6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6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6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6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6"/>
      <c r="HI43" s="23" t="s">
        <v>3</v>
      </c>
      <c r="HJ43" s="32" t="str">
        <f t="shared" si="0"/>
        <v/>
      </c>
      <c r="HK43" s="10"/>
      <c r="HL43" s="130"/>
      <c r="HN43" s="130"/>
      <c r="HP43" s="130"/>
    </row>
    <row r="44" spans="1:224" x14ac:dyDescent="0.2">
      <c r="A44" s="49"/>
      <c r="B44" s="49"/>
      <c r="C44" s="47"/>
      <c r="D44" s="14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8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8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8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8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8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8"/>
      <c r="HI44" s="21"/>
      <c r="HJ44" s="26"/>
      <c r="HL44" s="27"/>
      <c r="HN44" s="27"/>
      <c r="HP44" s="27"/>
    </row>
    <row r="45" spans="1:224" s="130" customFormat="1" ht="18.75" customHeight="1" x14ac:dyDescent="0.2">
      <c r="A45" s="144"/>
      <c r="B45" s="144"/>
      <c r="C45" s="145"/>
      <c r="D45" s="146" t="s">
        <v>282</v>
      </c>
      <c r="E45" s="179" t="str">
        <f t="shared" ref="E45:BP45" si="1">IF(SUM(E4:E43)&gt;0,SUM(E4:E43),"")</f>
        <v/>
      </c>
      <c r="F45" s="179" t="str">
        <f t="shared" si="1"/>
        <v/>
      </c>
      <c r="G45" s="179" t="str">
        <f t="shared" si="1"/>
        <v/>
      </c>
      <c r="H45" s="179" t="str">
        <f t="shared" si="1"/>
        <v/>
      </c>
      <c r="I45" s="179" t="str">
        <f t="shared" si="1"/>
        <v/>
      </c>
      <c r="J45" s="179" t="str">
        <f t="shared" si="1"/>
        <v/>
      </c>
      <c r="K45" s="179" t="str">
        <f t="shared" si="1"/>
        <v/>
      </c>
      <c r="L45" s="179" t="str">
        <f t="shared" si="1"/>
        <v/>
      </c>
      <c r="M45" s="179" t="str">
        <f t="shared" si="1"/>
        <v/>
      </c>
      <c r="N45" s="179" t="str">
        <f t="shared" si="1"/>
        <v/>
      </c>
      <c r="O45" s="179" t="str">
        <f t="shared" si="1"/>
        <v/>
      </c>
      <c r="P45" s="179" t="str">
        <f t="shared" si="1"/>
        <v/>
      </c>
      <c r="Q45" s="179" t="str">
        <f t="shared" si="1"/>
        <v/>
      </c>
      <c r="R45" s="179" t="str">
        <f t="shared" si="1"/>
        <v/>
      </c>
      <c r="S45" s="179" t="str">
        <f t="shared" si="1"/>
        <v/>
      </c>
      <c r="T45" s="179" t="str">
        <f t="shared" si="1"/>
        <v/>
      </c>
      <c r="U45" s="179" t="str">
        <f t="shared" si="1"/>
        <v/>
      </c>
      <c r="V45" s="179" t="str">
        <f t="shared" si="1"/>
        <v/>
      </c>
      <c r="W45" s="179" t="str">
        <f t="shared" si="1"/>
        <v/>
      </c>
      <c r="X45" s="179" t="str">
        <f t="shared" si="1"/>
        <v/>
      </c>
      <c r="Y45" s="179" t="str">
        <f t="shared" si="1"/>
        <v/>
      </c>
      <c r="Z45" s="179" t="str">
        <f t="shared" si="1"/>
        <v/>
      </c>
      <c r="AA45" s="179" t="str">
        <f t="shared" si="1"/>
        <v/>
      </c>
      <c r="AB45" s="179" t="str">
        <f t="shared" si="1"/>
        <v/>
      </c>
      <c r="AC45" s="179" t="str">
        <f t="shared" si="1"/>
        <v/>
      </c>
      <c r="AD45" s="179" t="str">
        <f t="shared" si="1"/>
        <v/>
      </c>
      <c r="AE45" s="179" t="str">
        <f t="shared" si="1"/>
        <v/>
      </c>
      <c r="AF45" s="179" t="str">
        <f t="shared" si="1"/>
        <v/>
      </c>
      <c r="AG45" s="179" t="str">
        <f t="shared" si="1"/>
        <v/>
      </c>
      <c r="AH45" s="179" t="str">
        <f t="shared" si="1"/>
        <v/>
      </c>
      <c r="AI45" s="179" t="str">
        <f t="shared" si="1"/>
        <v/>
      </c>
      <c r="AJ45" s="179" t="str">
        <f t="shared" si="1"/>
        <v/>
      </c>
      <c r="AK45" s="179" t="str">
        <f t="shared" si="1"/>
        <v/>
      </c>
      <c r="AL45" s="179" t="str">
        <f t="shared" si="1"/>
        <v/>
      </c>
      <c r="AM45" s="179" t="str">
        <f t="shared" si="1"/>
        <v/>
      </c>
      <c r="AN45" s="179" t="str">
        <f t="shared" si="1"/>
        <v/>
      </c>
      <c r="AO45" s="179" t="str">
        <f t="shared" si="1"/>
        <v/>
      </c>
      <c r="AP45" s="179" t="str">
        <f t="shared" si="1"/>
        <v/>
      </c>
      <c r="AQ45" s="179" t="str">
        <f t="shared" si="1"/>
        <v/>
      </c>
      <c r="AR45" s="179" t="str">
        <f t="shared" si="1"/>
        <v/>
      </c>
      <c r="AS45" s="179" t="str">
        <f t="shared" si="1"/>
        <v/>
      </c>
      <c r="AT45" s="179" t="str">
        <f t="shared" si="1"/>
        <v/>
      </c>
      <c r="AU45" s="179" t="str">
        <f t="shared" si="1"/>
        <v/>
      </c>
      <c r="AV45" s="179" t="str">
        <f t="shared" si="1"/>
        <v/>
      </c>
      <c r="AW45" s="179" t="str">
        <f t="shared" si="1"/>
        <v/>
      </c>
      <c r="AX45" s="179" t="str">
        <f t="shared" si="1"/>
        <v/>
      </c>
      <c r="AY45" s="179" t="str">
        <f t="shared" si="1"/>
        <v/>
      </c>
      <c r="AZ45" s="179"/>
      <c r="BA45" s="179" t="str">
        <f t="shared" si="1"/>
        <v/>
      </c>
      <c r="BB45" s="179" t="str">
        <f t="shared" si="1"/>
        <v/>
      </c>
      <c r="BC45" s="179" t="str">
        <f t="shared" si="1"/>
        <v/>
      </c>
      <c r="BD45" s="179" t="str">
        <f t="shared" si="1"/>
        <v/>
      </c>
      <c r="BE45" s="179" t="str">
        <f t="shared" si="1"/>
        <v/>
      </c>
      <c r="BF45" s="179" t="str">
        <f t="shared" si="1"/>
        <v/>
      </c>
      <c r="BG45" s="179" t="str">
        <f t="shared" si="1"/>
        <v/>
      </c>
      <c r="BH45" s="179" t="str">
        <f t="shared" si="1"/>
        <v/>
      </c>
      <c r="BI45" s="179" t="str">
        <f t="shared" si="1"/>
        <v/>
      </c>
      <c r="BJ45" s="179" t="str">
        <f t="shared" si="1"/>
        <v/>
      </c>
      <c r="BK45" s="179" t="str">
        <f t="shared" si="1"/>
        <v/>
      </c>
      <c r="BL45" s="179" t="str">
        <f t="shared" si="1"/>
        <v/>
      </c>
      <c r="BM45" s="179" t="str">
        <f t="shared" si="1"/>
        <v/>
      </c>
      <c r="BN45" s="179" t="str">
        <f t="shared" si="1"/>
        <v/>
      </c>
      <c r="BO45" s="179" t="str">
        <f t="shared" si="1"/>
        <v/>
      </c>
      <c r="BP45" s="179" t="str">
        <f t="shared" si="1"/>
        <v/>
      </c>
      <c r="BQ45" s="179" t="str">
        <f t="shared" ref="BQ45:EB45" si="2">IF(SUM(BQ4:BQ43)&gt;0,SUM(BQ4:BQ43),"")</f>
        <v/>
      </c>
      <c r="BR45" s="179" t="str">
        <f t="shared" si="2"/>
        <v/>
      </c>
      <c r="BS45" s="179" t="str">
        <f t="shared" si="2"/>
        <v/>
      </c>
      <c r="BT45" s="179" t="str">
        <f t="shared" si="2"/>
        <v/>
      </c>
      <c r="BU45" s="179" t="str">
        <f t="shared" si="2"/>
        <v/>
      </c>
      <c r="BV45" s="179" t="str">
        <f t="shared" si="2"/>
        <v/>
      </c>
      <c r="BW45" s="179" t="str">
        <f t="shared" si="2"/>
        <v/>
      </c>
      <c r="BX45" s="179" t="str">
        <f t="shared" si="2"/>
        <v/>
      </c>
      <c r="BY45" s="179" t="str">
        <f t="shared" si="2"/>
        <v/>
      </c>
      <c r="BZ45" s="179" t="str">
        <f t="shared" si="2"/>
        <v/>
      </c>
      <c r="CA45" s="179" t="str">
        <f t="shared" si="2"/>
        <v/>
      </c>
      <c r="CB45" s="179" t="str">
        <f t="shared" si="2"/>
        <v/>
      </c>
      <c r="CC45" s="179" t="str">
        <f t="shared" si="2"/>
        <v/>
      </c>
      <c r="CD45" s="179" t="str">
        <f t="shared" si="2"/>
        <v/>
      </c>
      <c r="CE45" s="179" t="str">
        <f t="shared" si="2"/>
        <v/>
      </c>
      <c r="CF45" s="179" t="str">
        <f t="shared" si="2"/>
        <v/>
      </c>
      <c r="CG45" s="179" t="str">
        <f t="shared" si="2"/>
        <v/>
      </c>
      <c r="CH45" s="179" t="str">
        <f t="shared" si="2"/>
        <v/>
      </c>
      <c r="CI45" s="179" t="str">
        <f t="shared" si="2"/>
        <v/>
      </c>
      <c r="CJ45" s="179" t="str">
        <f t="shared" si="2"/>
        <v/>
      </c>
      <c r="CK45" s="179" t="str">
        <f t="shared" si="2"/>
        <v/>
      </c>
      <c r="CL45" s="179" t="str">
        <f t="shared" si="2"/>
        <v/>
      </c>
      <c r="CM45" s="179" t="str">
        <f t="shared" si="2"/>
        <v/>
      </c>
      <c r="CN45" s="179" t="str">
        <f t="shared" si="2"/>
        <v/>
      </c>
      <c r="CO45" s="179" t="str">
        <f t="shared" si="2"/>
        <v/>
      </c>
      <c r="CP45" s="179" t="str">
        <f t="shared" si="2"/>
        <v/>
      </c>
      <c r="CQ45" s="179" t="str">
        <f t="shared" si="2"/>
        <v/>
      </c>
      <c r="CR45" s="179" t="str">
        <f t="shared" si="2"/>
        <v/>
      </c>
      <c r="CS45" s="179" t="str">
        <f t="shared" si="2"/>
        <v/>
      </c>
      <c r="CT45" s="179" t="str">
        <f t="shared" si="2"/>
        <v/>
      </c>
      <c r="CU45" s="179" t="str">
        <f t="shared" si="2"/>
        <v/>
      </c>
      <c r="CV45" s="179" t="str">
        <f t="shared" si="2"/>
        <v/>
      </c>
      <c r="CW45" s="179" t="str">
        <f t="shared" si="2"/>
        <v/>
      </c>
      <c r="CX45" s="179" t="str">
        <f t="shared" si="2"/>
        <v/>
      </c>
      <c r="CY45" s="179" t="str">
        <f t="shared" si="2"/>
        <v/>
      </c>
      <c r="CZ45" s="179" t="str">
        <f t="shared" si="2"/>
        <v/>
      </c>
      <c r="DA45" s="179"/>
      <c r="DB45" s="179" t="str">
        <f t="shared" si="2"/>
        <v/>
      </c>
      <c r="DC45" s="179" t="str">
        <f t="shared" si="2"/>
        <v/>
      </c>
      <c r="DD45" s="179" t="str">
        <f t="shared" si="2"/>
        <v/>
      </c>
      <c r="DE45" s="179" t="str">
        <f t="shared" si="2"/>
        <v/>
      </c>
      <c r="DF45" s="179" t="str">
        <f t="shared" si="2"/>
        <v/>
      </c>
      <c r="DG45" s="179" t="str">
        <f t="shared" si="2"/>
        <v/>
      </c>
      <c r="DH45" s="179" t="str">
        <f t="shared" si="2"/>
        <v/>
      </c>
      <c r="DI45" s="179" t="str">
        <f t="shared" si="2"/>
        <v/>
      </c>
      <c r="DJ45" s="179" t="str">
        <f t="shared" si="2"/>
        <v/>
      </c>
      <c r="DK45" s="179" t="str">
        <f t="shared" si="2"/>
        <v/>
      </c>
      <c r="DL45" s="179" t="str">
        <f t="shared" si="2"/>
        <v/>
      </c>
      <c r="DM45" s="179" t="str">
        <f t="shared" si="2"/>
        <v/>
      </c>
      <c r="DN45" s="179" t="str">
        <f t="shared" si="2"/>
        <v/>
      </c>
      <c r="DO45" s="179" t="str">
        <f t="shared" si="2"/>
        <v/>
      </c>
      <c r="DP45" s="179" t="str">
        <f t="shared" si="2"/>
        <v/>
      </c>
      <c r="DQ45" s="179" t="str">
        <f t="shared" si="2"/>
        <v/>
      </c>
      <c r="DR45" s="179" t="str">
        <f t="shared" si="2"/>
        <v/>
      </c>
      <c r="DS45" s="179" t="str">
        <f t="shared" si="2"/>
        <v/>
      </c>
      <c r="DT45" s="179" t="str">
        <f t="shared" si="2"/>
        <v/>
      </c>
      <c r="DU45" s="179" t="str">
        <f t="shared" si="2"/>
        <v/>
      </c>
      <c r="DV45" s="179" t="str">
        <f t="shared" si="2"/>
        <v/>
      </c>
      <c r="DW45" s="179" t="str">
        <f t="shared" si="2"/>
        <v/>
      </c>
      <c r="DX45" s="179" t="str">
        <f t="shared" si="2"/>
        <v/>
      </c>
      <c r="DY45" s="179" t="str">
        <f t="shared" si="2"/>
        <v/>
      </c>
      <c r="DZ45" s="179" t="str">
        <f t="shared" si="2"/>
        <v/>
      </c>
      <c r="EA45" s="179" t="str">
        <f t="shared" si="2"/>
        <v/>
      </c>
      <c r="EB45" s="179" t="str">
        <f t="shared" si="2"/>
        <v/>
      </c>
      <c r="EC45" s="179" t="str">
        <f t="shared" ref="EC45:GN45" si="3">IF(SUM(EC4:EC43)&gt;0,SUM(EC4:EC43),"")</f>
        <v/>
      </c>
      <c r="ED45" s="179" t="str">
        <f t="shared" si="3"/>
        <v/>
      </c>
      <c r="EE45" s="179" t="str">
        <f t="shared" si="3"/>
        <v/>
      </c>
      <c r="EF45" s="179" t="str">
        <f t="shared" si="3"/>
        <v/>
      </c>
      <c r="EG45" s="179" t="str">
        <f t="shared" si="3"/>
        <v/>
      </c>
      <c r="EH45" s="179" t="str">
        <f t="shared" si="3"/>
        <v/>
      </c>
      <c r="EI45" s="179" t="str">
        <f t="shared" si="3"/>
        <v/>
      </c>
      <c r="EJ45" s="179" t="str">
        <f t="shared" si="3"/>
        <v/>
      </c>
      <c r="EK45" s="179" t="str">
        <f t="shared" si="3"/>
        <v/>
      </c>
      <c r="EL45" s="179" t="str">
        <f t="shared" si="3"/>
        <v/>
      </c>
      <c r="EM45" s="179" t="str">
        <f t="shared" si="3"/>
        <v/>
      </c>
      <c r="EN45" s="179" t="str">
        <f t="shared" si="3"/>
        <v/>
      </c>
      <c r="EO45" s="179" t="str">
        <f t="shared" si="3"/>
        <v/>
      </c>
      <c r="EP45" s="179" t="str">
        <f t="shared" si="3"/>
        <v/>
      </c>
      <c r="EQ45" s="179" t="str">
        <f t="shared" si="3"/>
        <v/>
      </c>
      <c r="ER45" s="179" t="str">
        <f t="shared" si="3"/>
        <v/>
      </c>
      <c r="ES45" s="179" t="str">
        <f t="shared" si="3"/>
        <v/>
      </c>
      <c r="ET45" s="179" t="str">
        <f t="shared" si="3"/>
        <v/>
      </c>
      <c r="EU45" s="179" t="str">
        <f t="shared" si="3"/>
        <v/>
      </c>
      <c r="EV45" s="179" t="str">
        <f t="shared" si="3"/>
        <v/>
      </c>
      <c r="EW45" s="179" t="str">
        <f t="shared" si="3"/>
        <v/>
      </c>
      <c r="EX45" s="179" t="str">
        <f t="shared" si="3"/>
        <v/>
      </c>
      <c r="EY45" s="179" t="str">
        <f t="shared" si="3"/>
        <v/>
      </c>
      <c r="EZ45" s="179" t="str">
        <f t="shared" si="3"/>
        <v/>
      </c>
      <c r="FA45" s="179" t="str">
        <f t="shared" si="3"/>
        <v/>
      </c>
      <c r="FB45" s="179" t="str">
        <f t="shared" si="3"/>
        <v/>
      </c>
      <c r="FC45" s="179" t="str">
        <f t="shared" si="3"/>
        <v/>
      </c>
      <c r="FD45" s="179"/>
      <c r="FE45" s="179" t="str">
        <f t="shared" si="3"/>
        <v/>
      </c>
      <c r="FF45" s="179" t="str">
        <f t="shared" si="3"/>
        <v/>
      </c>
      <c r="FG45" s="179" t="str">
        <f t="shared" si="3"/>
        <v/>
      </c>
      <c r="FH45" s="179" t="str">
        <f t="shared" si="3"/>
        <v/>
      </c>
      <c r="FI45" s="179" t="str">
        <f t="shared" si="3"/>
        <v/>
      </c>
      <c r="FJ45" s="179" t="str">
        <f t="shared" si="3"/>
        <v/>
      </c>
      <c r="FK45" s="179" t="str">
        <f t="shared" si="3"/>
        <v/>
      </c>
      <c r="FL45" s="179" t="str">
        <f t="shared" si="3"/>
        <v/>
      </c>
      <c r="FM45" s="179" t="str">
        <f t="shared" si="3"/>
        <v/>
      </c>
      <c r="FN45" s="179" t="str">
        <f t="shared" si="3"/>
        <v/>
      </c>
      <c r="FO45" s="179" t="str">
        <f t="shared" si="3"/>
        <v/>
      </c>
      <c r="FP45" s="179" t="str">
        <f t="shared" si="3"/>
        <v/>
      </c>
      <c r="FQ45" s="179" t="str">
        <f t="shared" si="3"/>
        <v/>
      </c>
      <c r="FR45" s="179" t="str">
        <f t="shared" si="3"/>
        <v/>
      </c>
      <c r="FS45" s="179" t="str">
        <f t="shared" si="3"/>
        <v/>
      </c>
      <c r="FT45" s="179" t="str">
        <f t="shared" si="3"/>
        <v/>
      </c>
      <c r="FU45" s="179" t="str">
        <f t="shared" si="3"/>
        <v/>
      </c>
      <c r="FV45" s="179" t="str">
        <f t="shared" si="3"/>
        <v/>
      </c>
      <c r="FW45" s="179" t="str">
        <f t="shared" si="3"/>
        <v/>
      </c>
      <c r="FX45" s="179" t="str">
        <f t="shared" si="3"/>
        <v/>
      </c>
      <c r="FY45" s="179" t="str">
        <f t="shared" si="3"/>
        <v/>
      </c>
      <c r="FZ45" s="179" t="str">
        <f t="shared" si="3"/>
        <v/>
      </c>
      <c r="GA45" s="179" t="str">
        <f t="shared" si="3"/>
        <v/>
      </c>
      <c r="GB45" s="179" t="str">
        <f t="shared" si="3"/>
        <v/>
      </c>
      <c r="GC45" s="179"/>
      <c r="GD45" s="179" t="str">
        <f t="shared" si="3"/>
        <v/>
      </c>
      <c r="GE45" s="179" t="str">
        <f t="shared" si="3"/>
        <v/>
      </c>
      <c r="GF45" s="179" t="str">
        <f t="shared" si="3"/>
        <v/>
      </c>
      <c r="GG45" s="179" t="str">
        <f t="shared" si="3"/>
        <v/>
      </c>
      <c r="GH45" s="179" t="str">
        <f t="shared" si="3"/>
        <v/>
      </c>
      <c r="GI45" s="179" t="str">
        <f t="shared" si="3"/>
        <v/>
      </c>
      <c r="GJ45" s="179" t="str">
        <f t="shared" si="3"/>
        <v/>
      </c>
      <c r="GK45" s="179" t="str">
        <f t="shared" si="3"/>
        <v/>
      </c>
      <c r="GL45" s="179" t="str">
        <f t="shared" si="3"/>
        <v/>
      </c>
      <c r="GM45" s="179" t="str">
        <f t="shared" si="3"/>
        <v/>
      </c>
      <c r="GN45" s="179" t="str">
        <f t="shared" si="3"/>
        <v/>
      </c>
      <c r="GO45" s="179" t="str">
        <f>IF(SUM(GO4:GO43)&gt;0,SUM(GO4:GO43),"")</f>
        <v/>
      </c>
      <c r="GP45" s="179"/>
      <c r="GQ45" s="179" t="str">
        <f>IF(SUM(GQ4:GQ43)&gt;0,SUM(GQ4:GQ43),"")</f>
        <v/>
      </c>
      <c r="GR45" s="179" t="str">
        <f t="shared" ref="GR45:HH45" si="4">IF(SUM(GR4:GR43)&gt;0,SUM(GR4:GR43),"")</f>
        <v/>
      </c>
      <c r="GS45" s="179" t="str">
        <f t="shared" si="4"/>
        <v/>
      </c>
      <c r="GT45" s="179" t="str">
        <f t="shared" si="4"/>
        <v/>
      </c>
      <c r="GU45" s="179" t="str">
        <f t="shared" si="4"/>
        <v/>
      </c>
      <c r="GV45" s="179" t="str">
        <f t="shared" si="4"/>
        <v/>
      </c>
      <c r="GW45" s="179" t="str">
        <f t="shared" si="4"/>
        <v/>
      </c>
      <c r="GX45" s="179" t="str">
        <f t="shared" si="4"/>
        <v/>
      </c>
      <c r="GY45" s="179" t="str">
        <f t="shared" si="4"/>
        <v/>
      </c>
      <c r="GZ45" s="179" t="str">
        <f t="shared" si="4"/>
        <v/>
      </c>
      <c r="HA45" s="179" t="str">
        <f t="shared" si="4"/>
        <v/>
      </c>
      <c r="HB45" s="179" t="str">
        <f t="shared" si="4"/>
        <v/>
      </c>
      <c r="HC45" s="179" t="str">
        <f t="shared" si="4"/>
        <v/>
      </c>
      <c r="HD45" s="179" t="str">
        <f t="shared" si="4"/>
        <v/>
      </c>
      <c r="HE45" s="179" t="str">
        <f t="shared" si="4"/>
        <v/>
      </c>
      <c r="HF45" s="179" t="str">
        <f t="shared" si="4"/>
        <v/>
      </c>
      <c r="HG45" s="179" t="str">
        <f t="shared" si="4"/>
        <v/>
      </c>
      <c r="HH45" s="179" t="str">
        <f t="shared" si="4"/>
        <v/>
      </c>
      <c r="HI45" s="147" t="str">
        <f>IF(SUM(HI4:HI43)&gt;0,SUM(HI4:HI43),"")</f>
        <v/>
      </c>
      <c r="HJ45" s="32">
        <f>IF(SUM(E45:HI45)&gt;0,SUM(E45:HI45),0)</f>
        <v>0</v>
      </c>
      <c r="HK45" s="145"/>
    </row>
    <row r="46" spans="1:224" ht="25.5" customHeight="1" x14ac:dyDescent="0.2">
      <c r="A46" s="3"/>
      <c r="B46" s="3"/>
      <c r="C46" s="168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1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2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2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1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2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2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2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2"/>
      <c r="HL46" s="27"/>
      <c r="HN46" s="27"/>
      <c r="HP46" s="27"/>
    </row>
    <row r="47" spans="1:224" ht="25.5" customHeight="1" x14ac:dyDescent="0.2">
      <c r="B47" s="6"/>
      <c r="C47" s="169" t="s">
        <v>2</v>
      </c>
      <c r="D47" s="171" t="s">
        <v>280</v>
      </c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0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5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4"/>
      <c r="BW47" s="180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5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4"/>
      <c r="ED47" s="180"/>
      <c r="EE47" s="184"/>
      <c r="EF47" s="184"/>
      <c r="EG47" s="184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184"/>
      <c r="EX47" s="184"/>
      <c r="EY47" s="184"/>
      <c r="EZ47" s="184"/>
      <c r="FA47" s="184"/>
      <c r="FB47" s="184"/>
      <c r="FC47" s="184"/>
      <c r="FD47" s="185"/>
      <c r="FE47" s="184"/>
      <c r="FF47" s="184"/>
      <c r="FG47" s="184"/>
      <c r="FH47" s="184"/>
      <c r="FI47" s="184"/>
      <c r="FJ47" s="184"/>
      <c r="FK47" s="184"/>
      <c r="FL47" s="184"/>
      <c r="FM47" s="184"/>
      <c r="FN47" s="184"/>
      <c r="FO47" s="184"/>
      <c r="FP47" s="184"/>
      <c r="FQ47" s="184"/>
      <c r="FR47" s="184"/>
      <c r="FS47" s="184"/>
      <c r="FT47" s="184"/>
      <c r="FU47" s="184"/>
      <c r="FV47" s="184"/>
      <c r="FW47" s="184"/>
      <c r="FX47" s="184"/>
      <c r="FY47" s="184"/>
      <c r="FZ47" s="184"/>
      <c r="GA47" s="184"/>
      <c r="GB47" s="184"/>
      <c r="GC47" s="185"/>
      <c r="GD47" s="184"/>
      <c r="GE47" s="184"/>
      <c r="GF47" s="184"/>
      <c r="GG47" s="184"/>
      <c r="GH47" s="184"/>
      <c r="GI47" s="184"/>
      <c r="GJ47" s="184"/>
      <c r="GK47" s="184"/>
      <c r="GL47" s="184"/>
      <c r="GM47" s="184"/>
      <c r="GN47" s="184"/>
      <c r="GO47" s="184"/>
      <c r="GP47" s="185"/>
      <c r="GQ47" s="184"/>
      <c r="GR47" s="184"/>
      <c r="GS47" s="184"/>
      <c r="GT47" s="184"/>
      <c r="GU47" s="184"/>
      <c r="GV47" s="184"/>
      <c r="GW47" s="184"/>
      <c r="GX47" s="184"/>
      <c r="GY47" s="184"/>
      <c r="GZ47" s="184"/>
      <c r="HA47" s="184"/>
      <c r="HB47" s="184"/>
      <c r="HC47" s="184"/>
      <c r="HD47" s="184"/>
      <c r="HE47" s="184"/>
      <c r="HF47" s="184"/>
      <c r="HG47" s="184"/>
      <c r="HH47" s="185"/>
      <c r="HJ47" s="135"/>
      <c r="HL47" s="27"/>
      <c r="HN47" s="27"/>
      <c r="HP47" s="27"/>
    </row>
    <row r="48" spans="1:224" ht="25.5" customHeight="1" x14ac:dyDescent="0.2">
      <c r="B48" s="6"/>
      <c r="C48" s="170">
        <v>42006</v>
      </c>
      <c r="D48" s="172" t="s">
        <v>334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6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6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6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6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6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6"/>
      <c r="HJ48" s="32">
        <f>IF(SUM(E48:HI48)&gt;0,SUM(E48:HI48),0)</f>
        <v>0</v>
      </c>
      <c r="HL48" s="27"/>
      <c r="HN48" s="27"/>
      <c r="HP48" s="27"/>
    </row>
    <row r="49" spans="2:224" ht="25.5" customHeight="1" x14ac:dyDescent="0.2">
      <c r="B49" s="6"/>
      <c r="C49" s="170">
        <v>42037</v>
      </c>
      <c r="D49" s="172" t="s">
        <v>336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6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6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6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6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6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6"/>
      <c r="HJ49" s="32"/>
      <c r="HL49" s="27"/>
      <c r="HN49" s="27"/>
      <c r="HP49" s="27"/>
    </row>
    <row r="50" spans="2:224" ht="31.35" customHeight="1" x14ac:dyDescent="0.2">
      <c r="B50" s="6"/>
      <c r="C50" s="170">
        <v>42065</v>
      </c>
      <c r="D50" s="172" t="s">
        <v>330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6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4"/>
      <c r="CM50" s="174"/>
      <c r="CN50" s="174"/>
      <c r="CO50" s="174"/>
      <c r="CP50" s="174"/>
      <c r="CQ50" s="174"/>
      <c r="CR50" s="174"/>
      <c r="CS50" s="174"/>
      <c r="CT50" s="174"/>
      <c r="CU50" s="174"/>
      <c r="CV50" s="174"/>
      <c r="CW50" s="174"/>
      <c r="CX50" s="174"/>
      <c r="CY50" s="174"/>
      <c r="CZ50" s="174"/>
      <c r="DA50" s="176"/>
      <c r="DB50" s="174"/>
      <c r="DC50" s="174"/>
      <c r="DD50" s="174"/>
      <c r="DE50" s="174"/>
      <c r="DF50" s="174"/>
      <c r="DG50" s="174"/>
      <c r="DH50" s="174"/>
      <c r="DI50" s="174"/>
      <c r="DJ50" s="174"/>
      <c r="DK50" s="174"/>
      <c r="DL50" s="174"/>
      <c r="DM50" s="174"/>
      <c r="DN50" s="174"/>
      <c r="DO50" s="174"/>
      <c r="DP50" s="174"/>
      <c r="DQ50" s="174"/>
      <c r="DR50" s="174"/>
      <c r="DS50" s="174"/>
      <c r="DT50" s="174"/>
      <c r="DU50" s="174"/>
      <c r="DV50" s="174"/>
      <c r="DW50" s="174"/>
      <c r="DX50" s="174"/>
      <c r="DY50" s="174"/>
      <c r="DZ50" s="174"/>
      <c r="EA50" s="174"/>
      <c r="EB50" s="174"/>
      <c r="EC50" s="174"/>
      <c r="ED50" s="174"/>
      <c r="EE50" s="174"/>
      <c r="EF50" s="174"/>
      <c r="EG50" s="174"/>
      <c r="EH50" s="174"/>
      <c r="EI50" s="174"/>
      <c r="EJ50" s="174"/>
      <c r="EK50" s="174"/>
      <c r="EL50" s="174"/>
      <c r="EM50" s="174"/>
      <c r="EN50" s="174"/>
      <c r="EO50" s="174"/>
      <c r="EP50" s="174"/>
      <c r="EQ50" s="174"/>
      <c r="ER50" s="174"/>
      <c r="ES50" s="174"/>
      <c r="ET50" s="174"/>
      <c r="EU50" s="174"/>
      <c r="EV50" s="174"/>
      <c r="EW50" s="174"/>
      <c r="EX50" s="174"/>
      <c r="EY50" s="174"/>
      <c r="EZ50" s="174"/>
      <c r="FA50" s="174"/>
      <c r="FB50" s="174"/>
      <c r="FC50" s="174"/>
      <c r="FD50" s="176"/>
      <c r="FE50" s="174"/>
      <c r="FF50" s="174"/>
      <c r="FG50" s="174"/>
      <c r="FH50" s="174"/>
      <c r="FI50" s="174"/>
      <c r="FJ50" s="174"/>
      <c r="FK50" s="174"/>
      <c r="FL50" s="174"/>
      <c r="FM50" s="174"/>
      <c r="FN50" s="174"/>
      <c r="FO50" s="174"/>
      <c r="FP50" s="174"/>
      <c r="FQ50" s="174"/>
      <c r="FR50" s="174"/>
      <c r="FS50" s="174"/>
      <c r="FT50" s="174"/>
      <c r="FU50" s="174"/>
      <c r="FV50" s="174"/>
      <c r="FW50" s="174"/>
      <c r="FX50" s="174"/>
      <c r="FY50" s="174"/>
      <c r="FZ50" s="174"/>
      <c r="GA50" s="174"/>
      <c r="GB50" s="174"/>
      <c r="GC50" s="176"/>
      <c r="GD50" s="174"/>
      <c r="GE50" s="174"/>
      <c r="GF50" s="174"/>
      <c r="GG50" s="174"/>
      <c r="GH50" s="174"/>
      <c r="GI50" s="174"/>
      <c r="GJ50" s="174"/>
      <c r="GK50" s="174"/>
      <c r="GL50" s="174"/>
      <c r="GM50" s="174"/>
      <c r="GN50" s="174"/>
      <c r="GO50" s="174"/>
      <c r="GP50" s="176"/>
      <c r="GQ50" s="174"/>
      <c r="GR50" s="174"/>
      <c r="GS50" s="174"/>
      <c r="GT50" s="174"/>
      <c r="GU50" s="174"/>
      <c r="GV50" s="174"/>
      <c r="GW50" s="174"/>
      <c r="GX50" s="174"/>
      <c r="GY50" s="174"/>
      <c r="GZ50" s="174"/>
      <c r="HA50" s="174"/>
      <c r="HB50" s="174"/>
      <c r="HC50" s="174"/>
      <c r="HD50" s="174"/>
      <c r="HE50" s="174"/>
      <c r="HF50" s="174"/>
      <c r="HG50" s="174"/>
      <c r="HH50" s="176"/>
      <c r="HJ50" s="32">
        <f>IF(SUM(E50:HI50)&gt;0,SUM(E50:HI50),0)</f>
        <v>0</v>
      </c>
    </row>
    <row r="51" spans="2:224" ht="19.350000000000001" customHeight="1" x14ac:dyDescent="0.2"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6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6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6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6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6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6"/>
    </row>
    <row r="52" spans="2:224" ht="25.5" customHeight="1" x14ac:dyDescent="0.2">
      <c r="B52" s="6"/>
      <c r="C52" s="164" t="s">
        <v>4</v>
      </c>
      <c r="D52" s="171" t="s">
        <v>327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6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4"/>
      <c r="CW52" s="174"/>
      <c r="CX52" s="174"/>
      <c r="CY52" s="174"/>
      <c r="CZ52" s="174"/>
      <c r="DA52" s="176"/>
      <c r="DB52" s="174"/>
      <c r="DC52" s="174"/>
      <c r="DD52" s="174"/>
      <c r="DE52" s="174"/>
      <c r="DF52" s="174"/>
      <c r="DG52" s="174"/>
      <c r="DH52" s="174"/>
      <c r="DI52" s="174"/>
      <c r="DJ52" s="174"/>
      <c r="DK52" s="174"/>
      <c r="DL52" s="174"/>
      <c r="DM52" s="174"/>
      <c r="DN52" s="174"/>
      <c r="DO52" s="174"/>
      <c r="DP52" s="174"/>
      <c r="DQ52" s="174"/>
      <c r="DR52" s="174"/>
      <c r="DS52" s="174"/>
      <c r="DT52" s="174"/>
      <c r="DU52" s="174"/>
      <c r="DV52" s="174"/>
      <c r="DW52" s="174"/>
      <c r="DX52" s="174"/>
      <c r="DY52" s="174"/>
      <c r="DZ52" s="174"/>
      <c r="EA52" s="174"/>
      <c r="EB52" s="174"/>
      <c r="EC52" s="174"/>
      <c r="ED52" s="174"/>
      <c r="EE52" s="174"/>
      <c r="EF52" s="174"/>
      <c r="EG52" s="174"/>
      <c r="EH52" s="174"/>
      <c r="EI52" s="174"/>
      <c r="EJ52" s="174"/>
      <c r="EK52" s="174"/>
      <c r="EL52" s="174"/>
      <c r="EM52" s="174"/>
      <c r="EN52" s="174"/>
      <c r="EO52" s="174"/>
      <c r="EP52" s="174"/>
      <c r="EQ52" s="174"/>
      <c r="ER52" s="174"/>
      <c r="ES52" s="174"/>
      <c r="ET52" s="174"/>
      <c r="EU52" s="174"/>
      <c r="EV52" s="174"/>
      <c r="EW52" s="174"/>
      <c r="EX52" s="174"/>
      <c r="EY52" s="174"/>
      <c r="EZ52" s="174"/>
      <c r="FA52" s="174"/>
      <c r="FB52" s="174"/>
      <c r="FC52" s="174"/>
      <c r="FD52" s="176"/>
      <c r="FE52" s="174"/>
      <c r="FF52" s="174"/>
      <c r="FG52" s="174"/>
      <c r="FH52" s="174"/>
      <c r="FI52" s="174"/>
      <c r="FJ52" s="174"/>
      <c r="FK52" s="174"/>
      <c r="FL52" s="174"/>
      <c r="FM52" s="174"/>
      <c r="FN52" s="174"/>
      <c r="FO52" s="174"/>
      <c r="FP52" s="174"/>
      <c r="FQ52" s="174"/>
      <c r="FR52" s="174"/>
      <c r="FS52" s="174"/>
      <c r="FT52" s="174"/>
      <c r="FU52" s="174"/>
      <c r="FV52" s="174"/>
      <c r="FW52" s="174"/>
      <c r="FX52" s="174"/>
      <c r="FY52" s="174"/>
      <c r="FZ52" s="174"/>
      <c r="GA52" s="174"/>
      <c r="GB52" s="174"/>
      <c r="GC52" s="176"/>
      <c r="GD52" s="174"/>
      <c r="GE52" s="174"/>
      <c r="GF52" s="174"/>
      <c r="GG52" s="174"/>
      <c r="GH52" s="174"/>
      <c r="GI52" s="174"/>
      <c r="GJ52" s="174"/>
      <c r="GK52" s="174"/>
      <c r="GL52" s="174"/>
      <c r="GM52" s="174"/>
      <c r="GN52" s="174"/>
      <c r="GO52" s="174"/>
      <c r="GP52" s="176"/>
      <c r="GQ52" s="174"/>
      <c r="GR52" s="174"/>
      <c r="GS52" s="174"/>
      <c r="GT52" s="174"/>
      <c r="GU52" s="174"/>
      <c r="GV52" s="174"/>
      <c r="GW52" s="174"/>
      <c r="GX52" s="174"/>
      <c r="GY52" s="174"/>
      <c r="GZ52" s="174"/>
      <c r="HA52" s="174"/>
      <c r="HB52" s="174"/>
      <c r="HC52" s="174"/>
      <c r="HD52" s="174"/>
      <c r="HE52" s="174"/>
      <c r="HF52" s="174"/>
      <c r="HG52" s="174"/>
      <c r="HH52" s="176"/>
      <c r="HI52" s="7"/>
      <c r="HJ52" s="32">
        <f>IF(SUM(E52:HI52)&gt;0,SUM(E52:HI52),0)</f>
        <v>0</v>
      </c>
    </row>
    <row r="53" spans="2:224" ht="19.350000000000001" customHeight="1" x14ac:dyDescent="0.2">
      <c r="C53" s="165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6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6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6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6"/>
      <c r="GD53" s="181"/>
      <c r="GE53" s="181"/>
      <c r="GF53" s="181"/>
      <c r="GG53" s="181"/>
      <c r="GH53" s="181"/>
      <c r="GI53" s="181"/>
      <c r="GJ53" s="181"/>
      <c r="GK53" s="181"/>
      <c r="GL53" s="181"/>
      <c r="GM53" s="181"/>
      <c r="GN53" s="181"/>
      <c r="GO53" s="181"/>
      <c r="GP53" s="186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6"/>
    </row>
    <row r="54" spans="2:224" ht="52.5" customHeight="1" x14ac:dyDescent="0.2">
      <c r="B54" s="6"/>
      <c r="C54" s="166" t="s">
        <v>5</v>
      </c>
      <c r="D54" s="171" t="s">
        <v>329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6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  <c r="CH54" s="174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4"/>
      <c r="CU54" s="174"/>
      <c r="CV54" s="174"/>
      <c r="CW54" s="174"/>
      <c r="CX54" s="174"/>
      <c r="CY54" s="174"/>
      <c r="CZ54" s="174"/>
      <c r="DA54" s="176"/>
      <c r="DB54" s="174"/>
      <c r="DC54" s="174"/>
      <c r="DD54" s="174"/>
      <c r="DE54" s="174"/>
      <c r="DF54" s="174"/>
      <c r="DG54" s="174"/>
      <c r="DH54" s="174"/>
      <c r="DI54" s="174"/>
      <c r="DJ54" s="174"/>
      <c r="DK54" s="174"/>
      <c r="DL54" s="174"/>
      <c r="DM54" s="174"/>
      <c r="DN54" s="174"/>
      <c r="DO54" s="174"/>
      <c r="DP54" s="174"/>
      <c r="DQ54" s="174"/>
      <c r="DR54" s="174"/>
      <c r="DS54" s="174"/>
      <c r="DT54" s="174"/>
      <c r="DU54" s="174"/>
      <c r="DV54" s="174"/>
      <c r="DW54" s="174"/>
      <c r="DX54" s="174"/>
      <c r="DY54" s="174"/>
      <c r="DZ54" s="174"/>
      <c r="EA54" s="174"/>
      <c r="EB54" s="174"/>
      <c r="EC54" s="174"/>
      <c r="ED54" s="174"/>
      <c r="EE54" s="174"/>
      <c r="EF54" s="174"/>
      <c r="EG54" s="174"/>
      <c r="EH54" s="174"/>
      <c r="EI54" s="174"/>
      <c r="EJ54" s="174"/>
      <c r="EK54" s="174"/>
      <c r="EL54" s="174"/>
      <c r="EM54" s="174"/>
      <c r="EN54" s="174"/>
      <c r="EO54" s="174"/>
      <c r="EP54" s="174"/>
      <c r="EQ54" s="174"/>
      <c r="ER54" s="174"/>
      <c r="ES54" s="174"/>
      <c r="ET54" s="174"/>
      <c r="EU54" s="174"/>
      <c r="EV54" s="174"/>
      <c r="EW54" s="174"/>
      <c r="EX54" s="174"/>
      <c r="EY54" s="174"/>
      <c r="EZ54" s="174"/>
      <c r="FA54" s="174"/>
      <c r="FB54" s="174"/>
      <c r="FC54" s="174"/>
      <c r="FD54" s="176"/>
      <c r="FE54" s="174"/>
      <c r="FF54" s="174"/>
      <c r="FG54" s="174"/>
      <c r="FH54" s="174"/>
      <c r="FI54" s="174"/>
      <c r="FJ54" s="174"/>
      <c r="FK54" s="174"/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6"/>
      <c r="GD54" s="174"/>
      <c r="GE54" s="174"/>
      <c r="GF54" s="174"/>
      <c r="GG54" s="174"/>
      <c r="GH54" s="174"/>
      <c r="GI54" s="174"/>
      <c r="GJ54" s="174"/>
      <c r="GK54" s="174"/>
      <c r="GL54" s="174"/>
      <c r="GM54" s="174"/>
      <c r="GN54" s="174"/>
      <c r="GO54" s="174"/>
      <c r="GP54" s="176"/>
      <c r="GQ54" s="174"/>
      <c r="GR54" s="174"/>
      <c r="GS54" s="174"/>
      <c r="GT54" s="174"/>
      <c r="GU54" s="174"/>
      <c r="GV54" s="174"/>
      <c r="GW54" s="174"/>
      <c r="GX54" s="174"/>
      <c r="GY54" s="174"/>
      <c r="GZ54" s="174"/>
      <c r="HA54" s="174"/>
      <c r="HB54" s="174"/>
      <c r="HC54" s="174"/>
      <c r="HD54" s="174"/>
      <c r="HE54" s="174"/>
      <c r="HF54" s="174"/>
      <c r="HG54" s="174"/>
      <c r="HH54" s="176"/>
      <c r="HI54" s="7"/>
      <c r="HJ54" s="32">
        <f>IF(SUM(E54:HI54)&gt;0,SUM(E54:HI54),0)</f>
        <v>0</v>
      </c>
      <c r="HL54" s="27"/>
      <c r="HN54" s="27"/>
      <c r="HP54" s="27"/>
    </row>
    <row r="55" spans="2:224" ht="15.6" customHeight="1" x14ac:dyDescent="0.2">
      <c r="C55" s="165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6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6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6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6"/>
      <c r="GD55" s="181"/>
      <c r="GE55" s="181"/>
      <c r="GF55" s="181"/>
      <c r="GG55" s="181"/>
      <c r="GH55" s="181"/>
      <c r="GI55" s="181"/>
      <c r="GJ55" s="181"/>
      <c r="GK55" s="181"/>
      <c r="GL55" s="181"/>
      <c r="GM55" s="181"/>
      <c r="GN55" s="181"/>
      <c r="GO55" s="181"/>
      <c r="GP55" s="186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6"/>
    </row>
    <row r="56" spans="2:224" ht="90.75" customHeight="1" x14ac:dyDescent="0.2">
      <c r="B56" s="6"/>
      <c r="C56" s="164" t="s">
        <v>6</v>
      </c>
      <c r="D56" s="171" t="s">
        <v>345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6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6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6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6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6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6"/>
      <c r="HI56" s="7"/>
      <c r="HJ56" s="32">
        <f>IF(SUM(E56:HI56)&gt;0,SUM(E56:HI56),0)</f>
        <v>0</v>
      </c>
    </row>
    <row r="57" spans="2:224" ht="18.600000000000001" customHeight="1" x14ac:dyDescent="0.2">
      <c r="C57" s="167"/>
      <c r="D57" s="5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6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6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6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6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6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6"/>
    </row>
    <row r="58" spans="2:224" ht="82.5" customHeight="1" x14ac:dyDescent="0.2">
      <c r="B58" s="6"/>
      <c r="C58" s="188" t="s">
        <v>328</v>
      </c>
      <c r="D58" s="232" t="s">
        <v>331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1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1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1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1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1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1"/>
      <c r="HI58" s="7"/>
      <c r="HJ58" s="32">
        <f>IF(SUM(E58:HI58)&gt;0,SUM(E58:HI58),0)</f>
        <v>0</v>
      </c>
    </row>
    <row r="59" spans="2:224" ht="18.600000000000001" customHeight="1" x14ac:dyDescent="0.2">
      <c r="C59" s="187"/>
      <c r="D59" s="14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8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8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8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8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8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8"/>
    </row>
    <row r="60" spans="2:224" ht="72" customHeight="1" x14ac:dyDescent="0.2">
      <c r="B60" s="6"/>
      <c r="C60" s="166" t="s">
        <v>8</v>
      </c>
      <c r="D60" s="231" t="s">
        <v>337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6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6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174"/>
      <c r="EN60" s="174"/>
      <c r="EO60" s="174"/>
      <c r="EP60" s="174"/>
      <c r="EQ60" s="174"/>
      <c r="ER60" s="174"/>
      <c r="ES60" s="174"/>
      <c r="ET60" s="174"/>
      <c r="EU60" s="174"/>
      <c r="EV60" s="174"/>
      <c r="EW60" s="174"/>
      <c r="EX60" s="174"/>
      <c r="EY60" s="174"/>
      <c r="EZ60" s="174"/>
      <c r="FA60" s="174"/>
      <c r="FB60" s="174"/>
      <c r="FC60" s="174"/>
      <c r="FD60" s="176"/>
      <c r="FE60" s="174"/>
      <c r="FF60" s="174"/>
      <c r="FG60" s="174"/>
      <c r="FH60" s="174"/>
      <c r="FI60" s="174"/>
      <c r="FJ60" s="174"/>
      <c r="FK60" s="174"/>
      <c r="FL60" s="174"/>
      <c r="FM60" s="174"/>
      <c r="FN60" s="174"/>
      <c r="FO60" s="174"/>
      <c r="FP60" s="174"/>
      <c r="FQ60" s="174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6"/>
      <c r="GD60" s="174"/>
      <c r="GE60" s="174"/>
      <c r="GF60" s="174"/>
      <c r="GG60" s="174"/>
      <c r="GH60" s="174"/>
      <c r="GI60" s="174"/>
      <c r="GJ60" s="174"/>
      <c r="GK60" s="174"/>
      <c r="GL60" s="174"/>
      <c r="GM60" s="174"/>
      <c r="GN60" s="174"/>
      <c r="GO60" s="174"/>
      <c r="GP60" s="176"/>
      <c r="GQ60" s="174"/>
      <c r="GR60" s="174"/>
      <c r="GS60" s="174"/>
      <c r="GT60" s="174"/>
      <c r="GU60" s="174"/>
      <c r="GV60" s="174"/>
      <c r="GW60" s="174"/>
      <c r="GX60" s="174"/>
      <c r="GY60" s="174"/>
      <c r="GZ60" s="174"/>
      <c r="HA60" s="174"/>
      <c r="HB60" s="174"/>
      <c r="HC60" s="174"/>
      <c r="HD60" s="174"/>
      <c r="HE60" s="174"/>
      <c r="HF60" s="174"/>
      <c r="HG60" s="174"/>
      <c r="HH60" s="176"/>
      <c r="HI60" s="7"/>
      <c r="HJ60" s="32">
        <f>IF(SUM(E60:HI60)&gt;0,SUM(E60:HI60),0)</f>
        <v>0</v>
      </c>
      <c r="HL60" s="27"/>
      <c r="HN60" s="27"/>
      <c r="HP60" s="27"/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4:HH43 E48:HH50 E52:HH52 E54:HH54 E56:HH56 E60:HH60" xr:uid="{00000000-0002-0000-0700-000000000000}">
      <formula1>0</formula1>
      <formula2>250000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K20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2.75" outlineLevelCol="1" x14ac:dyDescent="0.2"/>
  <cols>
    <col min="1" max="2" width="4.42578125" style="1" customWidth="1"/>
    <col min="3" max="3" width="6" style="1" customWidth="1"/>
    <col min="4" max="4" width="45.42578125" style="1" customWidth="1"/>
    <col min="5" max="51" width="9.140625" style="1" outlineLevel="1"/>
    <col min="52" max="52" width="9.140625" style="1"/>
    <col min="53" max="104" width="9.140625" style="1" customWidth="1" outlineLevel="1"/>
    <col min="105" max="105" width="9.140625" style="1"/>
    <col min="106" max="159" width="9.140625" style="1" customWidth="1" outlineLevel="1"/>
    <col min="160" max="160" width="9.140625" style="1"/>
    <col min="161" max="184" width="9.140625" style="1" customWidth="1" outlineLevel="1"/>
    <col min="185" max="185" width="9.140625" style="1"/>
    <col min="186" max="197" width="9.140625" style="1" customWidth="1" outlineLevel="1"/>
    <col min="198" max="198" width="9.140625" style="1"/>
    <col min="199" max="215" width="9.140625" style="1" customWidth="1" outlineLevel="1"/>
    <col min="216" max="216" width="9.140625" style="1"/>
    <col min="217" max="217" width="3.140625" style="1" customWidth="1"/>
    <col min="218" max="16384" width="9.140625" style="1"/>
  </cols>
  <sheetData>
    <row r="1" spans="1:219" ht="54" customHeight="1" x14ac:dyDescent="0.2">
      <c r="D1" s="63" t="s">
        <v>356</v>
      </c>
      <c r="E1" s="30"/>
      <c r="F1" s="30"/>
      <c r="G1" s="30"/>
      <c r="H1" s="29"/>
      <c r="I1" s="8"/>
      <c r="J1" s="7"/>
    </row>
    <row r="2" spans="1:219" s="34" customFormat="1" ht="127.5" customHeight="1" x14ac:dyDescent="0.2">
      <c r="B2" s="35"/>
      <c r="C2" s="36"/>
      <c r="D2" s="64" t="s">
        <v>350</v>
      </c>
      <c r="E2" s="116" t="s">
        <v>42</v>
      </c>
      <c r="F2" s="116" t="s">
        <v>50</v>
      </c>
      <c r="G2" s="116" t="s">
        <v>63</v>
      </c>
      <c r="H2" s="116" t="s">
        <v>62</v>
      </c>
      <c r="I2" s="116" t="s">
        <v>68</v>
      </c>
      <c r="J2" s="116" t="s">
        <v>72</v>
      </c>
      <c r="K2" s="116" t="s">
        <v>164</v>
      </c>
      <c r="L2" s="116" t="s">
        <v>95</v>
      </c>
      <c r="M2" s="116" t="s">
        <v>96</v>
      </c>
      <c r="N2" s="116" t="s">
        <v>105</v>
      </c>
      <c r="O2" s="116" t="s">
        <v>108</v>
      </c>
      <c r="P2" s="116" t="s">
        <v>313</v>
      </c>
      <c r="Q2" s="116" t="s">
        <v>114</v>
      </c>
      <c r="R2" s="116" t="s">
        <v>92</v>
      </c>
      <c r="S2" s="116" t="s">
        <v>129</v>
      </c>
      <c r="T2" s="116" t="s">
        <v>124</v>
      </c>
      <c r="U2" s="116" t="s">
        <v>131</v>
      </c>
      <c r="V2" s="116" t="s">
        <v>135</v>
      </c>
      <c r="W2" s="116" t="s">
        <v>147</v>
      </c>
      <c r="X2" s="116" t="s">
        <v>142</v>
      </c>
      <c r="Y2" s="116" t="s">
        <v>148</v>
      </c>
      <c r="Z2" s="116" t="s">
        <v>149</v>
      </c>
      <c r="AA2" s="116" t="s">
        <v>123</v>
      </c>
      <c r="AB2" s="116" t="s">
        <v>237</v>
      </c>
      <c r="AC2" s="116" t="s">
        <v>155</v>
      </c>
      <c r="AD2" s="116" t="s">
        <v>161</v>
      </c>
      <c r="AE2" s="116" t="s">
        <v>162</v>
      </c>
      <c r="AF2" s="116" t="s">
        <v>112</v>
      </c>
      <c r="AG2" s="116" t="s">
        <v>171</v>
      </c>
      <c r="AH2" s="116" t="s">
        <v>177</v>
      </c>
      <c r="AI2" s="116" t="s">
        <v>186</v>
      </c>
      <c r="AJ2" s="116" t="s">
        <v>187</v>
      </c>
      <c r="AK2" s="116" t="s">
        <v>56</v>
      </c>
      <c r="AL2" s="116" t="s">
        <v>189</v>
      </c>
      <c r="AM2" s="116" t="s">
        <v>190</v>
      </c>
      <c r="AN2" s="116" t="s">
        <v>115</v>
      </c>
      <c r="AO2" s="116" t="s">
        <v>45</v>
      </c>
      <c r="AP2" s="116" t="s">
        <v>202</v>
      </c>
      <c r="AQ2" s="116" t="s">
        <v>203</v>
      </c>
      <c r="AR2" s="116" t="s">
        <v>238</v>
      </c>
      <c r="AS2" s="116" t="s">
        <v>199</v>
      </c>
      <c r="AT2" s="116" t="s">
        <v>207</v>
      </c>
      <c r="AU2" s="116" t="s">
        <v>212</v>
      </c>
      <c r="AV2" s="116" t="s">
        <v>213</v>
      </c>
      <c r="AW2" s="116" t="s">
        <v>221</v>
      </c>
      <c r="AX2" s="116" t="s">
        <v>225</v>
      </c>
      <c r="AY2" s="116" t="s">
        <v>314</v>
      </c>
      <c r="AZ2" s="117" t="s">
        <v>317</v>
      </c>
      <c r="BA2" s="118" t="s">
        <v>41</v>
      </c>
      <c r="BB2" s="118" t="s">
        <v>54</v>
      </c>
      <c r="BC2" s="118" t="s">
        <v>57</v>
      </c>
      <c r="BD2" s="118" t="s">
        <v>59</v>
      </c>
      <c r="BE2" s="118" t="s">
        <v>60</v>
      </c>
      <c r="BF2" s="118" t="s">
        <v>66</v>
      </c>
      <c r="BG2" s="118" t="s">
        <v>71</v>
      </c>
      <c r="BH2" s="118" t="s">
        <v>83</v>
      </c>
      <c r="BI2" s="118" t="s">
        <v>185</v>
      </c>
      <c r="BJ2" s="118" t="s">
        <v>111</v>
      </c>
      <c r="BK2" s="118" t="s">
        <v>281</v>
      </c>
      <c r="BL2" s="118" t="s">
        <v>125</v>
      </c>
      <c r="BM2" s="118" t="s">
        <v>126</v>
      </c>
      <c r="BN2" s="118" t="s">
        <v>128</v>
      </c>
      <c r="BO2" s="118" t="s">
        <v>127</v>
      </c>
      <c r="BP2" s="118" t="s">
        <v>130</v>
      </c>
      <c r="BQ2" s="118" t="s">
        <v>133</v>
      </c>
      <c r="BR2" s="118" t="s">
        <v>233</v>
      </c>
      <c r="BS2" s="118" t="s">
        <v>134</v>
      </c>
      <c r="BT2" s="118" t="s">
        <v>75</v>
      </c>
      <c r="BU2" s="118" t="s">
        <v>188</v>
      </c>
      <c r="BV2" s="118" t="s">
        <v>139</v>
      </c>
      <c r="BW2" s="118" t="s">
        <v>138</v>
      </c>
      <c r="BX2" s="118" t="s">
        <v>44</v>
      </c>
      <c r="BY2" s="118" t="s">
        <v>94</v>
      </c>
      <c r="BZ2" s="118" t="s">
        <v>140</v>
      </c>
      <c r="CA2" s="118" t="s">
        <v>141</v>
      </c>
      <c r="CB2" s="118" t="s">
        <v>143</v>
      </c>
      <c r="CC2" s="118" t="s">
        <v>84</v>
      </c>
      <c r="CD2" s="118" t="s">
        <v>152</v>
      </c>
      <c r="CE2" s="118" t="s">
        <v>153</v>
      </c>
      <c r="CF2" s="118" t="s">
        <v>163</v>
      </c>
      <c r="CG2" s="118" t="s">
        <v>167</v>
      </c>
      <c r="CH2" s="118" t="s">
        <v>170</v>
      </c>
      <c r="CI2" s="118" t="s">
        <v>178</v>
      </c>
      <c r="CJ2" s="118" t="s">
        <v>179</v>
      </c>
      <c r="CK2" s="118" t="s">
        <v>47</v>
      </c>
      <c r="CL2" s="118" t="s">
        <v>197</v>
      </c>
      <c r="CM2" s="118" t="s">
        <v>46</v>
      </c>
      <c r="CN2" s="118" t="s">
        <v>226</v>
      </c>
      <c r="CO2" s="118" t="s">
        <v>208</v>
      </c>
      <c r="CP2" s="118" t="s">
        <v>236</v>
      </c>
      <c r="CQ2" s="118" t="s">
        <v>214</v>
      </c>
      <c r="CR2" s="118" t="s">
        <v>216</v>
      </c>
      <c r="CS2" s="118" t="s">
        <v>85</v>
      </c>
      <c r="CT2" s="118" t="s">
        <v>222</v>
      </c>
      <c r="CU2" s="118" t="s">
        <v>229</v>
      </c>
      <c r="CV2" s="118" t="s">
        <v>232</v>
      </c>
      <c r="CW2" s="118" t="s">
        <v>315</v>
      </c>
      <c r="CX2" s="118" t="s">
        <v>229</v>
      </c>
      <c r="CY2" s="118" t="s">
        <v>232</v>
      </c>
      <c r="CZ2" s="118" t="s">
        <v>315</v>
      </c>
      <c r="DA2" s="119" t="s">
        <v>318</v>
      </c>
      <c r="DB2" s="120" t="s">
        <v>43</v>
      </c>
      <c r="DC2" s="120" t="s">
        <v>51</v>
      </c>
      <c r="DD2" s="120" t="s">
        <v>65</v>
      </c>
      <c r="DE2" s="120" t="s">
        <v>69</v>
      </c>
      <c r="DF2" s="120" t="s">
        <v>73</v>
      </c>
      <c r="DG2" s="120" t="s">
        <v>74</v>
      </c>
      <c r="DH2" s="120" t="s">
        <v>81</v>
      </c>
      <c r="DI2" s="120" t="s">
        <v>89</v>
      </c>
      <c r="DJ2" s="120" t="s">
        <v>97</v>
      </c>
      <c r="DK2" s="120" t="s">
        <v>101</v>
      </c>
      <c r="DL2" s="120" t="s">
        <v>104</v>
      </c>
      <c r="DM2" s="120" t="s">
        <v>106</v>
      </c>
      <c r="DN2" s="120" t="s">
        <v>109</v>
      </c>
      <c r="DO2" s="120" t="s">
        <v>110</v>
      </c>
      <c r="DP2" s="120" t="s">
        <v>113</v>
      </c>
      <c r="DQ2" s="120" t="s">
        <v>118</v>
      </c>
      <c r="DR2" s="120" t="s">
        <v>119</v>
      </c>
      <c r="DS2" s="120" t="s">
        <v>206</v>
      </c>
      <c r="DT2" s="120" t="s">
        <v>316</v>
      </c>
      <c r="DU2" s="120" t="s">
        <v>76</v>
      </c>
      <c r="DV2" s="120" t="s">
        <v>78</v>
      </c>
      <c r="DW2" s="120" t="s">
        <v>136</v>
      </c>
      <c r="DX2" s="120" t="s">
        <v>87</v>
      </c>
      <c r="DY2" s="120" t="s">
        <v>144</v>
      </c>
      <c r="DZ2" s="120" t="s">
        <v>145</v>
      </c>
      <c r="EA2" s="120" t="s">
        <v>146</v>
      </c>
      <c r="EB2" s="120" t="s">
        <v>150</v>
      </c>
      <c r="EC2" s="120" t="s">
        <v>151</v>
      </c>
      <c r="ED2" s="120" t="s">
        <v>154</v>
      </c>
      <c r="EE2" s="120" t="s">
        <v>165</v>
      </c>
      <c r="EF2" s="120" t="s">
        <v>158</v>
      </c>
      <c r="EG2" s="120" t="s">
        <v>157</v>
      </c>
      <c r="EH2" s="120" t="s">
        <v>166</v>
      </c>
      <c r="EI2" s="120" t="s">
        <v>168</v>
      </c>
      <c r="EJ2" s="120" t="s">
        <v>175</v>
      </c>
      <c r="EK2" s="120" t="s">
        <v>176</v>
      </c>
      <c r="EL2" s="120" t="s">
        <v>91</v>
      </c>
      <c r="EM2" s="120" t="s">
        <v>88</v>
      </c>
      <c r="EN2" s="120" t="s">
        <v>103</v>
      </c>
      <c r="EO2" s="120" t="s">
        <v>191</v>
      </c>
      <c r="EP2" s="120" t="s">
        <v>198</v>
      </c>
      <c r="EQ2" s="120" t="s">
        <v>200</v>
      </c>
      <c r="ER2" s="120" t="s">
        <v>201</v>
      </c>
      <c r="ES2" s="120" t="s">
        <v>205</v>
      </c>
      <c r="ET2" s="120" t="s">
        <v>80</v>
      </c>
      <c r="EU2" s="120" t="s">
        <v>209</v>
      </c>
      <c r="EV2" s="120" t="s">
        <v>196</v>
      </c>
      <c r="EW2" s="120" t="s">
        <v>211</v>
      </c>
      <c r="EX2" s="120" t="s">
        <v>215</v>
      </c>
      <c r="EY2" s="120" t="s">
        <v>217</v>
      </c>
      <c r="EZ2" s="120" t="s">
        <v>220</v>
      </c>
      <c r="FA2" s="120" t="s">
        <v>224</v>
      </c>
      <c r="FB2" s="120" t="s">
        <v>234</v>
      </c>
      <c r="FC2" s="120" t="s">
        <v>235</v>
      </c>
      <c r="FD2" s="121" t="s">
        <v>319</v>
      </c>
      <c r="FE2" s="122" t="s">
        <v>52</v>
      </c>
      <c r="FF2" s="122" t="s">
        <v>58</v>
      </c>
      <c r="FG2" s="122" t="s">
        <v>61</v>
      </c>
      <c r="FH2" s="122" t="s">
        <v>64</v>
      </c>
      <c r="FI2" s="122" t="s">
        <v>98</v>
      </c>
      <c r="FJ2" s="122" t="s">
        <v>99</v>
      </c>
      <c r="FK2" s="122" t="s">
        <v>116</v>
      </c>
      <c r="FL2" s="122" t="s">
        <v>117</v>
      </c>
      <c r="FM2" s="122" t="s">
        <v>121</v>
      </c>
      <c r="FN2" s="122" t="s">
        <v>122</v>
      </c>
      <c r="FO2" s="122" t="s">
        <v>132</v>
      </c>
      <c r="FP2" s="122" t="s">
        <v>79</v>
      </c>
      <c r="FQ2" s="122" t="s">
        <v>77</v>
      </c>
      <c r="FR2" s="122" t="s">
        <v>90</v>
      </c>
      <c r="FS2" s="122" t="s">
        <v>93</v>
      </c>
      <c r="FT2" s="122" t="s">
        <v>159</v>
      </c>
      <c r="FU2" s="122" t="s">
        <v>174</v>
      </c>
      <c r="FV2" s="122" t="s">
        <v>181</v>
      </c>
      <c r="FW2" s="122" t="s">
        <v>102</v>
      </c>
      <c r="FX2" s="122" t="s">
        <v>227</v>
      </c>
      <c r="FY2" s="122" t="s">
        <v>193</v>
      </c>
      <c r="FZ2" s="122" t="s">
        <v>192</v>
      </c>
      <c r="GA2" s="122" t="s">
        <v>194</v>
      </c>
      <c r="GB2" s="122" t="s">
        <v>219</v>
      </c>
      <c r="GC2" s="123" t="s">
        <v>320</v>
      </c>
      <c r="GD2" s="124" t="s">
        <v>53</v>
      </c>
      <c r="GE2" s="124" t="s">
        <v>67</v>
      </c>
      <c r="GF2" s="124" t="s">
        <v>70</v>
      </c>
      <c r="GG2" s="124" t="s">
        <v>82</v>
      </c>
      <c r="GH2" s="124" t="s">
        <v>100</v>
      </c>
      <c r="GI2" s="124" t="s">
        <v>120</v>
      </c>
      <c r="GJ2" s="124" t="s">
        <v>86</v>
      </c>
      <c r="GK2" s="124" t="s">
        <v>183</v>
      </c>
      <c r="GL2" s="124" t="s">
        <v>184</v>
      </c>
      <c r="GM2" s="124" t="s">
        <v>210</v>
      </c>
      <c r="GN2" s="124" t="s">
        <v>228</v>
      </c>
      <c r="GO2" s="124" t="s">
        <v>231</v>
      </c>
      <c r="GP2" s="125" t="s">
        <v>321</v>
      </c>
      <c r="GQ2" s="113" t="s">
        <v>55</v>
      </c>
      <c r="GR2" s="115" t="s">
        <v>48</v>
      </c>
      <c r="GS2" s="115" t="s">
        <v>160</v>
      </c>
      <c r="GT2" s="115" t="s">
        <v>107</v>
      </c>
      <c r="GU2" s="115" t="s">
        <v>137</v>
      </c>
      <c r="GV2" s="115" t="s">
        <v>156</v>
      </c>
      <c r="GW2" s="115" t="s">
        <v>169</v>
      </c>
      <c r="GX2" s="115" t="s">
        <v>172</v>
      </c>
      <c r="GY2" s="115" t="s">
        <v>173</v>
      </c>
      <c r="GZ2" s="115" t="s">
        <v>180</v>
      </c>
      <c r="HA2" s="115" t="s">
        <v>182</v>
      </c>
      <c r="HB2" s="115" t="s">
        <v>49</v>
      </c>
      <c r="HC2" s="115" t="s">
        <v>195</v>
      </c>
      <c r="HD2" s="115" t="s">
        <v>204</v>
      </c>
      <c r="HE2" s="115" t="s">
        <v>218</v>
      </c>
      <c r="HF2" s="115" t="s">
        <v>223</v>
      </c>
      <c r="HG2" s="115" t="s">
        <v>230</v>
      </c>
      <c r="HH2" s="126" t="s">
        <v>322</v>
      </c>
      <c r="HI2" s="37"/>
      <c r="HJ2" s="39" t="s">
        <v>289</v>
      </c>
      <c r="HK2" s="38"/>
    </row>
    <row r="3" spans="1:219" s="2" customFormat="1" ht="39" customHeight="1" x14ac:dyDescent="0.2">
      <c r="A3" s="4"/>
      <c r="B3" s="4"/>
      <c r="C3" s="173" t="s">
        <v>0</v>
      </c>
      <c r="D3" s="230" t="s">
        <v>283</v>
      </c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3"/>
      <c r="HJ3" s="24"/>
      <c r="HK3" s="16"/>
    </row>
    <row r="4" spans="1:219" x14ac:dyDescent="0.2">
      <c r="A4" s="3"/>
      <c r="B4" s="3"/>
      <c r="C4" s="3"/>
      <c r="D4" s="1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5"/>
      <c r="HJ4" s="26"/>
    </row>
    <row r="5" spans="1:219" s="9" customFormat="1" ht="18.75" customHeight="1" x14ac:dyDescent="0.2">
      <c r="D5" s="15" t="s">
        <v>282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56"/>
      <c r="HJ5" s="32">
        <f>IF(SUM(E5:HI5)&gt;0,SUM(E5:HI5),0)</f>
        <v>0</v>
      </c>
      <c r="HK5" s="10"/>
    </row>
    <row r="6" spans="1:219" ht="25.5" customHeight="1" x14ac:dyDescent="0.2">
      <c r="A6" s="3"/>
      <c r="B6" s="3"/>
      <c r="AL6" s="5"/>
      <c r="AZ6" s="27"/>
      <c r="DA6" s="27"/>
      <c r="ED6" s="5"/>
      <c r="FD6" s="27"/>
      <c r="GC6" s="27"/>
      <c r="GP6" s="27"/>
      <c r="HH6" s="27"/>
      <c r="HJ6" s="27"/>
    </row>
    <row r="7" spans="1:219" ht="25.5" customHeight="1" x14ac:dyDescent="0.2">
      <c r="B7" s="6"/>
      <c r="C7" s="169" t="s">
        <v>2</v>
      </c>
      <c r="D7" s="171" t="s">
        <v>280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0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5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0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5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0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5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5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5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5"/>
      <c r="HJ7" s="135"/>
    </row>
    <row r="8" spans="1:219" ht="25.5" customHeight="1" x14ac:dyDescent="0.2">
      <c r="B8" s="6"/>
      <c r="C8" s="170">
        <v>42006</v>
      </c>
      <c r="D8" s="172" t="s">
        <v>334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6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6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6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6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6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6"/>
      <c r="HJ8" s="32">
        <f>IF(SUM(E8:HI8)&gt;0,SUM(E8:HI8),0)</f>
        <v>0</v>
      </c>
    </row>
    <row r="9" spans="1:219" ht="25.5" customHeight="1" x14ac:dyDescent="0.2">
      <c r="B9" s="6"/>
      <c r="C9" s="170">
        <v>42037</v>
      </c>
      <c r="D9" s="172" t="s">
        <v>336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6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6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6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6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6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6"/>
      <c r="HJ9" s="32"/>
    </row>
    <row r="10" spans="1:219" ht="30" customHeight="1" x14ac:dyDescent="0.2">
      <c r="C10" s="170">
        <v>42065</v>
      </c>
      <c r="D10" s="172" t="s">
        <v>330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6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6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6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6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6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6"/>
      <c r="HJ10" s="32">
        <f>IF(SUM(E10:HI10)&gt;0,SUM(E10:HI10),0)</f>
        <v>0</v>
      </c>
    </row>
    <row r="11" spans="1:219" ht="25.5" customHeight="1" x14ac:dyDescent="0.2">
      <c r="B11" s="6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6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6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6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6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6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6"/>
      <c r="HJ11" s="27"/>
    </row>
    <row r="12" spans="1:219" ht="25.5" x14ac:dyDescent="0.2">
      <c r="C12" s="164" t="s">
        <v>4</v>
      </c>
      <c r="D12" s="17" t="s">
        <v>327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6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6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6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6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6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6"/>
      <c r="HI12" s="7"/>
      <c r="HJ12" s="32">
        <f>IF(SUM(E12:HI12)&gt;0,SUM(E12:HI12),0)</f>
        <v>0</v>
      </c>
    </row>
    <row r="13" spans="1:219" x14ac:dyDescent="0.2">
      <c r="B13" s="6"/>
      <c r="C13" s="165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6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6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6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6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6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6"/>
      <c r="HJ13" s="27"/>
    </row>
    <row r="14" spans="1:219" ht="51" x14ac:dyDescent="0.2">
      <c r="C14" s="166" t="s">
        <v>5</v>
      </c>
      <c r="D14" s="17" t="s">
        <v>329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6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6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6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6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6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6"/>
      <c r="HI14" s="7"/>
      <c r="HJ14" s="32">
        <f>IF(SUM(E14:HI14)&gt;0,SUM(E14:HI14),0)</f>
        <v>0</v>
      </c>
    </row>
    <row r="15" spans="1:219" x14ac:dyDescent="0.2">
      <c r="B15" s="6"/>
      <c r="C15" s="165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6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6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6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6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6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6"/>
      <c r="HJ15" s="27"/>
    </row>
    <row r="16" spans="1:219" ht="82.7" customHeight="1" x14ac:dyDescent="0.2">
      <c r="C16" s="164" t="s">
        <v>6</v>
      </c>
      <c r="D16" s="171" t="s">
        <v>335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6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6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6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6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6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6"/>
      <c r="HI16" s="7"/>
      <c r="HJ16" s="32">
        <f>IF(SUM(E16:HI16)&gt;0,SUM(E16:HI16),0)</f>
        <v>0</v>
      </c>
    </row>
    <row r="17" spans="2:218" x14ac:dyDescent="0.2">
      <c r="B17" s="6"/>
      <c r="C17" s="167"/>
      <c r="D17" s="5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6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6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6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6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6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6"/>
      <c r="HJ17" s="27"/>
    </row>
    <row r="18" spans="2:218" ht="82.35" customHeight="1" x14ac:dyDescent="0.2">
      <c r="C18" s="164" t="s">
        <v>328</v>
      </c>
      <c r="D18" s="232" t="s">
        <v>331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1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1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1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1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1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1"/>
      <c r="HI18" s="7"/>
      <c r="HJ18" s="32">
        <f>IF(SUM(E18:HI18)&gt;0,SUM(E18:HI18),0)</f>
        <v>0</v>
      </c>
    </row>
    <row r="19" spans="2:218" x14ac:dyDescent="0.2">
      <c r="C19" s="187"/>
      <c r="D19" s="14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8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8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8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8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8"/>
      <c r="HJ19" s="27"/>
    </row>
    <row r="20" spans="2:218" ht="69" customHeight="1" x14ac:dyDescent="0.2">
      <c r="C20" s="166" t="s">
        <v>8</v>
      </c>
      <c r="D20" s="231" t="s">
        <v>337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6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6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6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6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6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6"/>
      <c r="HI20" s="7"/>
      <c r="HJ20" s="32">
        <f>IF(SUM(E20:HI20)&gt;0,SUM(E20:HI20),0)</f>
        <v>0</v>
      </c>
    </row>
  </sheetData>
  <sheetProtection selectLockedCells="1"/>
  <dataValidations count="1">
    <dataValidation type="whole" allowBlank="1" showInputMessage="1" showErrorMessage="1" errorTitle="Input Error" error="Only numeric values between 0 and 500000 are allowed!" sqref="E8:HH10 E12:HH12 E14:HH14 E16:HH16 E20:HH20" xr:uid="{00000000-0002-0000-0800-000000000000}">
      <formula1>0</formula1>
      <formula2>250000</formula2>
    </dataValidation>
  </dataValidation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AD047E1A7F234CAA82F99B68C6AD48" ma:contentTypeVersion="23" ma:contentTypeDescription="Vytvoří nový dokument" ma:contentTypeScope="" ma:versionID="b9b72a3095454cda5c8d5941cc391e71">
  <xsd:schema xmlns:xsd="http://www.w3.org/2001/XMLSchema" xmlns:xs="http://www.w3.org/2001/XMLSchema" xmlns:p="http://schemas.microsoft.com/office/2006/metadata/properties" xmlns:ns2="e8bd6d70-59cb-4639-abaa-3c4a7c2b8601" xmlns:ns3="e9448448-c377-45fe-89f5-01fda98909d0" targetNamespace="http://schemas.microsoft.com/office/2006/metadata/properties" ma:root="true" ma:fieldsID="669dbb329b8707d68d6f5d55c4b04e6a" ns2:_="" ns3:_="">
    <xsd:import namespace="e8bd6d70-59cb-4639-abaa-3c4a7c2b8601"/>
    <xsd:import namespace="e9448448-c377-45fe-89f5-01fda98909d0"/>
    <xsd:element name="properties">
      <xsd:complexType>
        <xsd:sequence>
          <xsd:element name="documentManagement">
            <xsd:complexType>
              <xsd:all>
                <xsd:element ref="ns2:Platnost" minOccurs="0"/>
                <xsd:element ref="ns2:Pozn_x00e1_mka" minOccurs="0"/>
                <xsd:element ref="ns2:Zpracovatel" minOccurs="0"/>
                <xsd:element ref="ns2:rozsah_x0020_platnosti" minOccurs="0"/>
                <xsd:element ref="ns3:Platnost_x0020_od" minOccurs="0"/>
                <xsd:element ref="ns3:Platnost_x0020_do" minOccurs="0"/>
                <xsd:element ref="ns3:P_x0159_ezkoum_x00e1_no_x0020_dne" minOccurs="0"/>
                <xsd:element ref="ns3:P_x0159_ezkoum_x00e1_no_x0020__x002d__x0020_koment_x00e1__x0159_" minOccurs="0"/>
                <xsd:element ref="ns3:Schv_x00e1_leno" minOccurs="0"/>
                <xsd:element ref="ns3:Schvalovatel" minOccurs="0"/>
                <xsd:element ref="ns3:Typ_x0020__x0158_D" minOccurs="0"/>
                <xsd:element ref="ns3:_x00da__x010d_innost_x0020_od" minOccurs="0"/>
                <xsd:element ref="ns3:Ozna_x010d_en_x00ed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d6d70-59cb-4639-abaa-3c4a7c2b8601" elementFormDefault="qualified">
    <xsd:import namespace="http://schemas.microsoft.com/office/2006/documentManagement/types"/>
    <xsd:import namespace="http://schemas.microsoft.com/office/infopath/2007/PartnerControls"/>
    <xsd:element name="Platnost" ma:index="8" nillable="true" ma:displayName="Stav" ma:format="RadioButtons" ma:internalName="Platnost">
      <xsd:simpleType>
        <xsd:restriction base="dms:Choice">
          <xsd:enumeration value="K připomínkování"/>
          <xsd:enumeration value="Po připomínkování"/>
        </xsd:restriction>
      </xsd:simpleType>
    </xsd:element>
    <xsd:element name="Pozn_x00e1_mka" ma:index="9" nillable="true" ma:displayName="Poznámka" ma:internalName="Pozn_x00e1_mka">
      <xsd:simpleType>
        <xsd:restriction base="dms:Note">
          <xsd:maxLength value="255"/>
        </xsd:restriction>
      </xsd:simpleType>
    </xsd:element>
    <xsd:element name="Zpracovatel" ma:index="10" nillable="true" ma:displayName="Zpracovatel" ma:description="Osoba odpovědná za obsahovou správnost" ma:internalName="Zpracovat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001"/>
                    <xsd:enumeration value="002"/>
                    <xsd:enumeration value="003"/>
                    <xsd:enumeration value="101"/>
                    <xsd:enumeration value="102"/>
                    <xsd:enumeration value="104"/>
                    <xsd:enumeration value="106"/>
                    <xsd:enumeration value="107"/>
                    <xsd:enumeration value="108"/>
                    <xsd:enumeration value="201"/>
                    <xsd:enumeration value="203"/>
                    <xsd:enumeration value="401"/>
                    <xsd:enumeration value="501"/>
                    <xsd:enumeration value="601"/>
                    <xsd:enumeration value="701"/>
                  </xsd:restriction>
                </xsd:simpleType>
              </xsd:element>
            </xsd:sequence>
          </xsd:extension>
        </xsd:complexContent>
      </xsd:complexType>
    </xsd:element>
    <xsd:element name="rozsah_x0020_platnosti" ma:index="11" nillable="true" ma:displayName="Rozdělovník" ma:internalName="rozsah_x0020_platnosti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šichni int."/>
                    <xsd:enumeration value="ŘOAČ"/>
                    <xsd:enumeration value="G"/>
                    <xsd:enumeration value="VP"/>
                    <xsd:enumeration value="ADMIN"/>
                    <xsd:enumeration value="200"/>
                    <xsd:enumeration value="dle ŘD"/>
                    <xsd:enumeration value="ZL"/>
                    <xsd:enumeration value="KL"/>
                    <xsd:enumeration value="ML"/>
                    <xsd:enumeration value="BB"/>
                    <xsd:enumeration value="COV"/>
                    <xsd:enumeration value="GHG"/>
                    <xsd:enumeration value="COSM"/>
                    <xsd:enumeration value="COP"/>
                    <xsd:enumeration value="IO"/>
                    <xsd:enumeration value="EMAS"/>
                    <xsd:enumeration value="PZZ"/>
                    <xsd:enumeration value="VRM"/>
                    <xsd:enumeration value="IA"/>
                    <xsd:enumeration value="VOO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48448-c377-45fe-89f5-01fda98909d0" elementFormDefault="qualified">
    <xsd:import namespace="http://schemas.microsoft.com/office/2006/documentManagement/types"/>
    <xsd:import namespace="http://schemas.microsoft.com/office/infopath/2007/PartnerControls"/>
    <xsd:element name="Platnost_x0020_od" ma:index="12" nillable="true" ma:displayName="Platnost od" ma:description="zpravidla datum vydání, uvedeno v zápatí dokumentu" ma:format="DateOnly" ma:internalName="Platnost_x0020_od">
      <xsd:simpleType>
        <xsd:restriction base="dms:DateTime"/>
      </xsd:simpleType>
    </xsd:element>
    <xsd:element name="Platnost_x0020_do" ma:index="13" nillable="true" ma:displayName="Platnost do" ma:format="DateOnly" ma:internalName="Platnost_x0020_do">
      <xsd:simpleType>
        <xsd:restriction base="dms:DateTime"/>
      </xsd:simpleType>
    </xsd:element>
    <xsd:element name="P_x0159_ezkoum_x00e1_no_x0020_dne" ma:index="14" nillable="true" ma:displayName="Přezkoumáno dne" ma:format="DateOnly" ma:internalName="P_x0159_ezkoum_x00e1_no_x0020_dne">
      <xsd:simpleType>
        <xsd:restriction base="dms:DateTime"/>
      </xsd:simpleType>
    </xsd:element>
    <xsd:element name="P_x0159_ezkoum_x00e1_no_x0020__x002d__x0020_koment_x00e1__x0159_" ma:index="15" nillable="true" ma:displayName="Přezkoumáno - komentář" ma:description="kdy byla provedena poslední kontrola aktuálnosti dokumentu a s jakým výsledkem" ma:internalName="P_x0159_ezkoum_x00e1_no_x0020__x002d__x0020_koment_x00e1__x0159_">
      <xsd:simpleType>
        <xsd:restriction base="dms:Note">
          <xsd:maxLength value="255"/>
        </xsd:restriction>
      </xsd:simpleType>
    </xsd:element>
    <xsd:element name="Schv_x00e1_leno" ma:index="16" nillable="true" ma:displayName="Schváleno" ma:format="DateOnly" ma:internalName="Schv_x00e1_leno">
      <xsd:simpleType>
        <xsd:restriction base="dms:DateTime"/>
      </xsd:simpleType>
    </xsd:element>
    <xsd:element name="Schvalovatel" ma:index="17" nillable="true" ma:displayName="Schvalovatel" ma:default="001" ma:format="Dropdown" ma:internalName="Schvalovatel">
      <xsd:simpleType>
        <xsd:restriction base="dms:Choice">
          <xsd:enumeration value="001"/>
          <xsd:enumeration value="101"/>
          <xsd:enumeration value="401"/>
        </xsd:restriction>
      </xsd:simpleType>
    </xsd:element>
    <xsd:element name="Typ_x0020__x0158_D" ma:index="18" nillable="true" ma:displayName="Typ ŘD" ma:format="Dropdown" ma:internalName="Typ_x0020__x0158_D">
      <xsd:simpleType>
        <xsd:restriction base="dms:Choice">
          <xsd:enumeration value="PK"/>
          <xsd:enumeration value="směrnice"/>
          <xsd:enumeration value="postup"/>
          <xsd:enumeration value="formulář/vzor"/>
          <xsd:enumeration value="syst. šablona"/>
          <xsd:enumeration value="přehled"/>
          <xsd:enumeration value="příkaz"/>
        </xsd:restriction>
      </xsd:simpleType>
    </xsd:element>
    <xsd:element name="_x00da__x010d_innost_x0020_od" ma:index="19" nillable="true" ma:displayName="Účinnost od" ma:format="DateOnly" ma:internalName="_x00da__x010d_innost_x0020_od">
      <xsd:simpleType>
        <xsd:restriction base="dms:DateTime"/>
      </xsd:simpleType>
    </xsd:element>
    <xsd:element name="Ozna_x010d_en_x00ed_" ma:index="20" nillable="true" ma:displayName="Označení" ma:description="třída-podtřída, nebo upřesnění oblasti akreditace, či MPA, EA, ILAC" ma:internalName="Ozna_x010d_en_x00ed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zsah_x0020_platnosti xmlns="e8bd6d70-59cb-4639-abaa-3c4a7c2b8601">
      <Value>COV</Value>
      <Value>COSM</Value>
      <Value>COP</Value>
      <Value>IO</Value>
    </rozsah_x0020_platnosti>
    <Platnost_x0020_od xmlns="e9448448-c377-45fe-89f5-01fda98909d0">2020-01-06T23:00:00+00:00</Platnost_x0020_od>
    <Schvalovatel xmlns="e9448448-c377-45fe-89f5-01fda98909d0">101</Schvalovatel>
    <P_x0159_ezkoum_x00e1_no_x0020__x002d__x0020_koment_x00e1__x0159_ xmlns="e9448448-c377-45fe-89f5-01fda98909d0" xsi:nil="true"/>
    <Platnost_x0020_do xmlns="e9448448-c377-45fe-89f5-01fda98909d0" xsi:nil="true"/>
    <P_x0159_ezkoum_x00e1_no_x0020_dne xmlns="e9448448-c377-45fe-89f5-01fda98909d0" xsi:nil="true"/>
    <Schv_x00e1_leno xmlns="e9448448-c377-45fe-89f5-01fda98909d0" xsi:nil="true"/>
    <_x00da__x010d_innost_x0020_od xmlns="e9448448-c377-45fe-89f5-01fda98909d0" xsi:nil="true"/>
    <Pozn_x00e1_mka xmlns="e8bd6d70-59cb-4639-abaa-3c4a7c2b8601">podnět č. 411</Pozn_x00e1_mka>
    <Typ_x0020__x0158_D xmlns="e9448448-c377-45fe-89f5-01fda98909d0">formulář/vzor</Typ_x0020__x0158_D>
    <Zpracovatel xmlns="e8bd6d70-59cb-4639-abaa-3c4a7c2b8601">
      <Value>701</Value>
    </Zpracovatel>
    <Ozna_x010d_en_x00ed_ xmlns="e9448448-c377-45fe-89f5-01fda98909d0">11_01 CO, IO</Ozna_x010d_en_x00ed_>
    <Platnost xmlns="e8bd6d70-59cb-4639-abaa-3c4a7c2b8601">K připomínkování</Platnost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E306B-7D07-448E-9AF3-44D026947CB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9118D9B-AD3A-42D8-A2F2-4D9CC0DF0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d6d70-59cb-4639-abaa-3c4a7c2b8601"/>
    <ds:schemaRef ds:uri="e9448448-c377-45fe-89f5-01fda9890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91E38-61EB-4077-ABEB-53D6DFA6BA13}">
  <ds:schemaRefs>
    <ds:schemaRef ds:uri="e8bd6d70-59cb-4639-abaa-3c4a7c2b8601"/>
    <ds:schemaRef ds:uri="http://schemas.microsoft.com/office/2006/metadata/properties"/>
    <ds:schemaRef ds:uri="http://purl.org/dc/terms/"/>
    <ds:schemaRef ds:uri="e9448448-c377-45fe-89f5-01fda98909d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8B3476A-26F2-4416-A343-7CFD79871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2</vt:i4>
      </vt:variant>
    </vt:vector>
  </HeadingPairs>
  <TitlesOfParts>
    <vt:vector size="22" baseType="lpstr">
      <vt:lpstr>Obecné informace</vt:lpstr>
      <vt:lpstr>ISO 9001_2015</vt:lpstr>
      <vt:lpstr>ISO 14001_2015</vt:lpstr>
      <vt:lpstr>ISO 45001</vt:lpstr>
      <vt:lpstr>ISO 13485_2016</vt:lpstr>
      <vt:lpstr>ISO 37001</vt:lpstr>
      <vt:lpstr>ISO IEC 27001</vt:lpstr>
      <vt:lpstr>ISO 22301_2019</vt:lpstr>
      <vt:lpstr>ISO 20000-1_2018</vt:lpstr>
      <vt:lpstr>ISO 22000_2018</vt:lpstr>
      <vt:lpstr>HACCP</vt:lpstr>
      <vt:lpstr>ISO 50001_2018</vt:lpstr>
      <vt:lpstr>ISO 9001 + ISO 3834-2</vt:lpstr>
      <vt:lpstr>ISO 9001 +EoW</vt:lpstr>
      <vt:lpstr>COSM</vt:lpstr>
      <vt:lpstr>COV</vt:lpstr>
      <vt:lpstr>COP</vt:lpstr>
      <vt:lpstr>VOO</vt:lpstr>
      <vt:lpstr>IO</vt:lpstr>
      <vt:lpstr>Změnový list 20241027</vt:lpstr>
      <vt:lpstr>IO!Oblast_tisku</vt:lpstr>
      <vt:lpstr>VOO!Oblast_tisku</vt:lpstr>
    </vt:vector>
  </TitlesOfParts>
  <Company>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údajů CO a IO</dc:title>
  <dc:creator>701</dc:creator>
  <cp:keywords>CO, IO</cp:keywords>
  <cp:lastModifiedBy>Kovar Dana</cp:lastModifiedBy>
  <cp:lastPrinted>2017-03-03T06:00:24Z</cp:lastPrinted>
  <dcterms:created xsi:type="dcterms:W3CDTF">2000-01-13T07:53:24Z</dcterms:created>
  <dcterms:modified xsi:type="dcterms:W3CDTF">2025-12-17T11:46:29Z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es">
    <vt:lpwstr>NULL (NULL)</vt:lpwstr>
  </property>
  <property fmtid="{D5CDD505-2E9C-101B-9397-08002B2CF9AE}" pid="3" name="WebCategory">
    <vt:lpwstr>;#4 EVP;#14 I;#18 P;#20 V;#22 T;#</vt:lpwstr>
  </property>
  <property fmtid="{D5CDD505-2E9C-101B-9397-08002B2CF9AE}" pid="4" name="b_template">
    <vt:lpwstr>20151209</vt:lpwstr>
  </property>
  <property fmtid="{D5CDD505-2E9C-101B-9397-08002B2CF9AE}" pid="5" name="Označení dokumentu">
    <vt:lpwstr>11_01-P066</vt:lpwstr>
  </property>
  <property fmtid="{D5CDD505-2E9C-101B-9397-08002B2CF9AE}" pid="6" name="SŘD">
    <vt:lpwstr>03_Formuláře a vzory akreditace</vt:lpwstr>
  </property>
  <property fmtid="{D5CDD505-2E9C-101B-9397-08002B2CF9AE}" pid="7" name="Priorita na webu">
    <vt:lpwstr>0</vt:lpwstr>
  </property>
  <property fmtid="{D5CDD505-2E9C-101B-9397-08002B2CF9AE}" pid="8" name="Název dokumentu">
    <vt:lpwstr>Přehled údajů COSM, COV, COP, IO</vt:lpwstr>
  </property>
  <property fmtid="{D5CDD505-2E9C-101B-9397-08002B2CF9AE}" pid="9" name="RevisionDate">
    <vt:lpwstr>2018-12-10T00:00:00Z</vt:lpwstr>
  </property>
  <property fmtid="{D5CDD505-2E9C-101B-9397-08002B2CF9AE}" pid="10" name="PublishFrom">
    <vt:lpwstr>2015-12-09T00:00:00Z</vt:lpwstr>
  </property>
  <property fmtid="{D5CDD505-2E9C-101B-9397-08002B2CF9AE}" pid="11" name="WFStatus">
    <vt:lpwstr>Schválený</vt:lpwstr>
  </property>
  <property fmtid="{D5CDD505-2E9C-101B-9397-08002B2CF9AE}" pid="12" name="ValidFrom">
    <vt:lpwstr>2015-12-10T00:00:00Z</vt:lpwstr>
  </property>
  <property fmtid="{D5CDD505-2E9C-101B-9397-08002B2CF9AE}" pid="13" name="UserCategory">
    <vt:lpwstr>ŘD 11</vt:lpwstr>
  </property>
  <property fmtid="{D5CDD505-2E9C-101B-9397-08002B2CF9AE}" pid="14" name="Schvalující">
    <vt:lpwstr>701</vt:lpwstr>
  </property>
  <property fmtid="{D5CDD505-2E9C-101B-9397-08002B2CF9AE}" pid="15" name="ŘD">
    <vt:lpwstr>03_Proces akreditace</vt:lpwstr>
  </property>
  <property fmtid="{D5CDD505-2E9C-101B-9397-08002B2CF9AE}" pid="16" name="VPS">
    <vt:lpwstr>0</vt:lpwstr>
  </property>
  <property fmtid="{D5CDD505-2E9C-101B-9397-08002B2CF9AE}" pid="17" name="Klíčová slova">
    <vt:lpwstr/>
  </property>
  <property fmtid="{D5CDD505-2E9C-101B-9397-08002B2CF9AE}" pid="18" name="Vedoucí skupiny kontrolujících">
    <vt:lpwstr/>
  </property>
  <property fmtid="{D5CDD505-2E9C-101B-9397-08002B2CF9AE}" pid="19" name="Oblast">
    <vt:lpwstr/>
  </property>
  <property fmtid="{D5CDD505-2E9C-101B-9397-08002B2CF9AE}" pid="20" name="WFComment">
    <vt:lpwstr/>
  </property>
  <property fmtid="{D5CDD505-2E9C-101B-9397-08002B2CF9AE}" pid="21" name="ValidTo">
    <vt:lpwstr/>
  </property>
  <property fmtid="{D5CDD505-2E9C-101B-9397-08002B2CF9AE}" pid="22" name="Kontrolující">
    <vt:lpwstr/>
  </property>
  <property fmtid="{D5CDD505-2E9C-101B-9397-08002B2CF9AE}" pid="23" name="rq0d">
    <vt:lpwstr/>
  </property>
  <property fmtid="{D5CDD505-2E9C-101B-9397-08002B2CF9AE}" pid="24" name="ws28">
    <vt:lpwstr>2020-01-07T00:00:00Z</vt:lpwstr>
  </property>
  <property fmtid="{D5CDD505-2E9C-101B-9397-08002B2CF9AE}" pid="25" name="Stav">
    <vt:lpwstr>Platný</vt:lpwstr>
  </property>
  <property fmtid="{D5CDD505-2E9C-101B-9397-08002B2CF9AE}" pid="26" name="Schválil">
    <vt:lpwstr>101</vt:lpwstr>
  </property>
  <property fmtid="{D5CDD505-2E9C-101B-9397-08002B2CF9AE}" pid="27" name="Rozdělovník">
    <vt:lpwstr>;#COV;#COSM;#COP;#IO;#</vt:lpwstr>
  </property>
  <property fmtid="{D5CDD505-2E9C-101B-9397-08002B2CF9AE}" pid="28" name="ContentTypeId">
    <vt:lpwstr>0x010100B3AD047E1A7F234CAA82F99B68C6AD48</vt:lpwstr>
  </property>
</Properties>
</file>